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625" activeTab="0"/>
  </bookViews>
  <sheets>
    <sheet name="MAKET" sheetId="1" r:id="rId1"/>
    <sheet name="List" sheetId="2" state="hidden" r:id="rId2"/>
  </sheets>
  <definedNames>
    <definedName name="Date">'List'!$B$462:$B$473</definedName>
    <definedName name="_xlnm.Print_Area" localSheetId="0">'MAKET'!$B$1:$U$478</definedName>
    <definedName name="_xlnm.Print_Titles" localSheetId="0">'MAKET'!$B:$B,'MAKET'!$8:$13</definedName>
  </definedNames>
  <calcPr fullCalcOnLoad="1"/>
</workbook>
</file>

<file path=xl/comments1.xml><?xml version="1.0" encoding="utf-8"?>
<comments xmlns="http://schemas.openxmlformats.org/spreadsheetml/2006/main">
  <authors>
    <author>PKyuchukov</author>
    <author>DBoyadzhieva</author>
  </authors>
  <commentList>
    <comment ref="T11" authorId="0">
      <text>
        <r>
          <rPr>
            <b/>
            <sz val="10"/>
            <rFont val="Tahoma"/>
            <family val="2"/>
          </rPr>
          <t xml:space="preserve">ДС:
При нужда от разшифровка по параграф, непоказан в таблицата - добавете нова колона.
 </t>
        </r>
        <r>
          <rPr>
            <sz val="10"/>
            <rFont val="Tahoma"/>
            <family val="2"/>
          </rPr>
          <t xml:space="preserve">
</t>
        </r>
      </text>
    </comment>
    <comment ref="C11" authorId="1">
      <text>
        <r>
          <rPr>
            <sz val="9"/>
            <rFont val="Tahoma"/>
            <family val="2"/>
          </rPr>
          <t>ДДС:
В колоната се попълва наименованието на ПРБК (министерство, ведомство, община...) получил или предоставил съответния трансфер, указано по ЕБК за съответната година.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sz val="9"/>
            <rFont val="Tahoma"/>
            <family val="2"/>
          </rPr>
          <t>ДДС:
В колоната се попълва кода на ПРБК (министерство, ведомство, община...) получил или предоставил съответния трансфер, с кода за ПРБК, указан по ЕБК за съответната година.</t>
        </r>
      </text>
    </comment>
    <comment ref="E6" authorId="1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<sst xmlns="http://schemas.openxmlformats.org/spreadsheetml/2006/main" count="1441" uniqueCount="1187">
  <si>
    <t>ИЗГОТВИЛ :</t>
  </si>
  <si>
    <t xml:space="preserve"> / име, фамилия /</t>
  </si>
  <si>
    <t>....</t>
  </si>
  <si>
    <t>§ 61-01</t>
  </si>
  <si>
    <t>§ 61-02</t>
  </si>
  <si>
    <t>§ 62-01</t>
  </si>
  <si>
    <t>§ 62-02</t>
  </si>
  <si>
    <t>§ 63-01</t>
  </si>
  <si>
    <t>§ 63-02</t>
  </si>
  <si>
    <t>§ 64-01</t>
  </si>
  <si>
    <t>§ 64-02</t>
  </si>
  <si>
    <t>ЗАБЕЛЕЖКА</t>
  </si>
  <si>
    <t>Наименование на ведомството, получило или предоставило трансфера</t>
  </si>
  <si>
    <t xml:space="preserve"> § 74-00  </t>
  </si>
  <si>
    <t>§ 75-00</t>
  </si>
  <si>
    <t xml:space="preserve"> § 76-00</t>
  </si>
  <si>
    <t>§ 77-00</t>
  </si>
  <si>
    <t xml:space="preserve"> § 78-00  </t>
  </si>
  <si>
    <t xml:space="preserve">Временни безлихвени заеми                                        </t>
  </si>
  <si>
    <t>ОБЩО по подпараграфа :</t>
  </si>
  <si>
    <t>ДРУГИ</t>
  </si>
  <si>
    <t>РАЗШИФРОВКА НА ТРАНСФЕРНИ ОПЕРАЦИИ И СУБСИДИИ</t>
  </si>
  <si>
    <t>КОД ПО ЕБК :</t>
  </si>
  <si>
    <t>Код 
по 
ЕБК</t>
  </si>
  <si>
    <t xml:space="preserve">Служебен телефон : 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</si>
  <si>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</si>
  <si>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</si>
  <si>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</si>
  <si>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</si>
  <si>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</si>
  <si>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</si>
  <si>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</si>
  <si>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</si>
  <si>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</si>
  <si>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</si>
  <si>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</si>
  <si>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</si>
  <si>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</si>
  <si>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</si>
  <si>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</si>
  <si>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</si>
  <si>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</si>
  <si>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</si>
  <si>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</si>
  <si>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</si>
  <si>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</si>
  <si>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</si>
  <si>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</si>
  <si>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</si>
  <si>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</si>
  <si>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</si>
  <si>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</si>
  <si>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</si>
  <si>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</si>
  <si>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</si>
  <si>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</si>
  <si>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</si>
  <si>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</si>
  <si>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</si>
  <si>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</si>
  <si>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</si>
  <si>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</si>
  <si>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</si>
  <si>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</si>
  <si>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</si>
  <si>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</si>
  <si>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</si>
  <si>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</si>
  <si>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</si>
  <si>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</si>
  <si>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</si>
  <si>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</si>
  <si>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</si>
  <si>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</si>
  <si>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</si>
  <si>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</si>
  <si>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</si>
  <si>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</si>
  <si>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</si>
  <si>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</si>
  <si>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</si>
  <si>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</si>
  <si>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</si>
  <si>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</si>
  <si>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</si>
  <si>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</si>
  <si>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</si>
  <si>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</si>
  <si>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</si>
  <si>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</si>
  <si>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</si>
  <si>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</si>
  <si>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</si>
  <si>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</si>
  <si>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</si>
  <si>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</si>
  <si>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</si>
  <si>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</si>
  <si>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</si>
  <si>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</si>
  <si>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</si>
  <si>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>1790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</si>
  <si>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</si>
  <si>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</si>
  <si>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</si>
  <si>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</si>
  <si>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</si>
  <si>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</si>
  <si>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</si>
  <si>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</si>
  <si>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</si>
  <si>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</si>
  <si>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</si>
  <si>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</si>
  <si>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</si>
  <si>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</si>
  <si>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</si>
  <si>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</si>
  <si>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</si>
  <si>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</si>
  <si>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</si>
  <si>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</si>
  <si>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</si>
  <si>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</si>
  <si>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</si>
  <si>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</si>
  <si>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</si>
  <si>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</si>
  <si>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</si>
  <si>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</si>
  <si>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</si>
  <si>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</si>
  <si>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</si>
  <si>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</si>
  <si>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</si>
  <si>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</si>
  <si>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</si>
  <si>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</si>
  <si>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</si>
  <si>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</si>
  <si>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</si>
  <si>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</si>
  <si>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</si>
  <si>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</si>
  <si>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</si>
  <si>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</si>
  <si>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</si>
  <si>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</si>
  <si>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</si>
  <si>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</si>
  <si>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</si>
  <si>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</si>
  <si>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</si>
  <si>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</si>
  <si>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</si>
  <si>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</si>
  <si>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</si>
  <si>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</si>
  <si>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</si>
  <si>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</si>
  <si>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</si>
  <si>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</si>
  <si>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</si>
  <si>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</si>
  <si>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5592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</si>
  <si>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</si>
  <si>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</si>
  <si>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</si>
  <si>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</si>
  <si>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</si>
  <si>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</si>
  <si>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</si>
  <si>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</si>
  <si>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</si>
  <si>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</si>
  <si>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</si>
  <si>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</si>
  <si>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</si>
  <si>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</si>
  <si>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</si>
  <si>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</si>
  <si>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</si>
  <si>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</si>
  <si>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</si>
  <si>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</si>
  <si>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</si>
  <si>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</si>
  <si>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</si>
  <si>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</si>
  <si>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</si>
  <si>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</si>
  <si>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</si>
  <si>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</si>
  <si>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</si>
  <si>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</si>
  <si>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</si>
  <si>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</si>
  <si>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</si>
  <si>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</si>
  <si>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</si>
  <si>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</si>
  <si>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</si>
  <si>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</si>
  <si>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</si>
  <si>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</si>
  <si>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</si>
  <si>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</si>
  <si>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</si>
  <si>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</si>
  <si>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</si>
  <si>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</si>
  <si>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</si>
  <si>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</si>
  <si>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</si>
  <si>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</si>
  <si>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</si>
  <si>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</si>
  <si>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</si>
  <si>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</si>
  <si>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</si>
  <si>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</si>
  <si>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</si>
  <si>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</si>
  <si>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</si>
  <si>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</si>
  <si>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</si>
  <si>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</si>
  <si>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</si>
  <si>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</si>
  <si>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</si>
  <si>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</si>
  <si>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</si>
  <si>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</si>
  <si>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</si>
  <si>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</si>
  <si>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</si>
  <si>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</si>
  <si>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</si>
  <si>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</si>
  <si>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</si>
  <si>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</si>
  <si>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</si>
  <si>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</si>
  <si>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</si>
  <si>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</si>
  <si>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</si>
  <si>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</si>
  <si>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</si>
  <si>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</si>
  <si>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</si>
  <si>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</si>
  <si>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</si>
  <si>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</si>
  <si>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</si>
  <si>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</si>
  <si>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</si>
  <si>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</si>
  <si>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</si>
  <si>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</si>
  <si>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</si>
  <si>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</si>
  <si>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</si>
  <si>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</si>
  <si>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</si>
  <si>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</si>
  <si>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</si>
  <si>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</si>
  <si>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</si>
  <si>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</si>
  <si>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</si>
  <si>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</si>
  <si>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</si>
  <si>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</si>
  <si>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</si>
  <si>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</si>
  <si>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</si>
  <si>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</si>
  <si>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</si>
  <si>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</si>
  <si>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</si>
  <si>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</si>
  <si>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</si>
  <si>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</si>
  <si>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</si>
  <si>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</si>
  <si>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</si>
  <si>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</si>
  <si>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</si>
  <si>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</si>
  <si>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</si>
  <si>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</si>
  <si>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</si>
  <si>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</si>
  <si>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</si>
  <si>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</si>
  <si>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</si>
  <si>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</si>
  <si>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</si>
  <si>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</si>
  <si>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</si>
  <si>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</si>
  <si>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</si>
  <si>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</si>
  <si>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</si>
  <si>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</si>
  <si>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</si>
  <si>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</si>
  <si>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</si>
  <si>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</si>
  <si>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</si>
  <si>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</si>
  <si>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</si>
  <si>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</si>
  <si>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</si>
  <si>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</si>
  <si>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</si>
  <si>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</si>
  <si>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</si>
  <si>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</si>
  <si>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</si>
  <si>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</si>
  <si>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</si>
  <si>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</si>
  <si>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</si>
  <si>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</si>
  <si>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</si>
  <si>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</si>
  <si>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</si>
  <si>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</si>
  <si>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</si>
  <si>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</si>
  <si>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</si>
  <si>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</si>
  <si>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</si>
  <si>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</si>
  <si>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</si>
  <si>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</si>
  <si>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</si>
  <si>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</si>
  <si>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</si>
  <si>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</si>
  <si>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</si>
  <si>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</si>
  <si>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</si>
  <si>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</si>
  <si>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</si>
  <si>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</si>
  <si>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</si>
  <si>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</si>
  <si>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</si>
  <si>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</si>
  <si>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</si>
  <si>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</si>
  <si>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</si>
  <si>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</si>
  <si>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</si>
  <si>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</si>
  <si>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</si>
  <si>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</si>
  <si>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</si>
  <si>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</si>
  <si>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</si>
  <si>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</si>
  <si>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</si>
  <si>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</si>
  <si>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</si>
  <si>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</si>
  <si>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</si>
  <si>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</si>
  <si>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</si>
  <si>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</si>
  <si>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</si>
  <si>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</si>
  <si>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</si>
  <si>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</si>
  <si>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</si>
  <si>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</si>
  <si>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</si>
  <si>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</si>
  <si>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</si>
  <si>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</si>
  <si>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</si>
  <si>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</si>
  <si>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</si>
  <si>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</si>
  <si>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</si>
  <si>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</si>
  <si>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</si>
  <si>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</si>
  <si>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</si>
  <si>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</si>
  <si>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</si>
  <si>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</si>
  <si>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</si>
  <si>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</si>
  <si>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</si>
  <si>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</si>
  <si>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</si>
  <si>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</si>
  <si>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</si>
  <si>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</si>
  <si>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</si>
  <si>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</si>
  <si>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</si>
  <si>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</si>
  <si>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</si>
  <si>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</si>
  <si>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</si>
  <si>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</si>
  <si>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</si>
  <si>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</si>
  <si>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</si>
  <si>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</si>
  <si>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</si>
  <si>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</si>
  <si>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</si>
  <si>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</si>
  <si>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</si>
  <si>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</si>
  <si>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</si>
  <si>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</si>
  <si>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</si>
  <si>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</si>
  <si>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</si>
  <si>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</si>
  <si>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</si>
  <si>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</si>
  <si>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</si>
  <si>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</si>
  <si>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</si>
  <si>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</si>
  <si>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</si>
  <si>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</si>
  <si>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</si>
  <si>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</si>
  <si>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</si>
  <si>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</si>
  <si>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</si>
  <si>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</si>
  <si>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</si>
  <si>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</si>
  <si>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</si>
  <si>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</si>
  <si>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</si>
  <si>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</si>
  <si>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</si>
  <si>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</si>
  <si>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</si>
  <si>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</si>
  <si>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</si>
  <si>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</si>
  <si>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</si>
  <si>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</si>
  <si>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</si>
  <si>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</si>
  <si>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</si>
  <si>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</si>
  <si>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</si>
  <si>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</si>
  <si>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</si>
  <si>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</si>
  <si>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</si>
  <si>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</si>
  <si>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</si>
  <si>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</si>
  <si>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</si>
  <si>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</si>
  <si>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</si>
  <si>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</si>
  <si>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</si>
  <si>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</si>
  <si>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</si>
  <si>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</si>
  <si>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</si>
  <si>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</si>
  <si>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</si>
  <si>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</si>
  <si>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</si>
  <si>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</si>
  <si>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</si>
  <si>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</si>
  <si>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</si>
  <si>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</si>
  <si>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</si>
  <si>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</si>
  <si>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</si>
  <si>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</si>
  <si>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</si>
  <si>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</si>
  <si>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</si>
  <si>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</si>
  <si>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</si>
  <si>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</si>
  <si>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</si>
  <si>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</si>
  <si>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</si>
  <si>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</si>
  <si>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</si>
  <si>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</si>
  <si>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</si>
  <si>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</si>
  <si>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</si>
  <si>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</si>
  <si>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</si>
  <si>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</si>
  <si>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</si>
  <si>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</si>
  <si>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2220</t>
  </si>
  <si>
    <t>Общини общо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</si>
  <si>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</si>
  <si>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</si>
  <si>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</si>
  <si>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</si>
  <si>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</si>
  <si>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</si>
  <si>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</si>
  <si>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</si>
  <si>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</si>
  <si>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</si>
  <si>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</si>
  <si>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</si>
  <si>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</si>
  <si>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</si>
  <si>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</si>
  <si>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</si>
  <si>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</si>
  <si>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</si>
  <si>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</si>
  <si>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</si>
  <si>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</si>
  <si>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</si>
  <si>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</si>
  <si>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</si>
  <si>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</si>
  <si>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</si>
  <si>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</si>
  <si>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</si>
  <si>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</si>
  <si>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</si>
  <si>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</si>
  <si>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</si>
  <si>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</si>
  <si>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</si>
  <si>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</si>
  <si>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</si>
  <si>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</si>
  <si>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</si>
  <si>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</si>
  <si>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</si>
  <si>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</si>
  <si>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</si>
  <si>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</si>
  <si>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</si>
  <si>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</si>
  <si>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</si>
  <si>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</si>
  <si>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</si>
  <si>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</si>
  <si>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</si>
  <si>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</si>
  <si>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</si>
  <si>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</si>
  <si>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</si>
  <si>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</si>
  <si>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</si>
  <si>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</si>
  <si>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</si>
  <si>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</si>
  <si>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</si>
  <si>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</si>
  <si>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</si>
  <si>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</si>
  <si>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</si>
  <si>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</si>
  <si>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</si>
  <si>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</si>
  <si>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</si>
  <si>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</si>
  <si>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</si>
  <si>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</si>
  <si>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</si>
  <si>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</si>
  <si>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</si>
  <si>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</si>
  <si>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</si>
  <si>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</si>
  <si>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</si>
  <si>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</si>
  <si>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</si>
  <si>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</si>
  <si>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</si>
  <si>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</si>
  <si>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</si>
  <si>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</si>
  <si>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</si>
  <si>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</si>
  <si>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</si>
  <si>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</si>
  <si>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</si>
  <si>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</si>
  <si>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</si>
  <si>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</si>
  <si>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</si>
  <si>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</si>
  <si>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</si>
  <si>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</si>
  <si>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</si>
  <si>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</si>
  <si>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</si>
  <si>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</si>
  <si>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</si>
  <si>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</si>
  <si>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</si>
  <si>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</si>
  <si>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</si>
  <si>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</si>
  <si>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</si>
  <si>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</si>
  <si>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</si>
  <si>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</si>
  <si>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</si>
  <si>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</si>
  <si>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</si>
  <si>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</si>
  <si>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</si>
  <si>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</si>
  <si>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</si>
  <si>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</si>
  <si>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</si>
  <si>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</si>
  <si>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</si>
  <si>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</si>
  <si>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</si>
  <si>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</si>
  <si>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</si>
  <si>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</si>
  <si>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</si>
  <si>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</si>
  <si>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</si>
  <si>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</si>
  <si>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</si>
  <si>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</si>
  <si>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</si>
  <si>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</si>
  <si>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</si>
  <si>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</si>
  <si>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</si>
  <si>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</si>
  <si>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</si>
  <si>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</si>
  <si>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</si>
  <si>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</si>
  <si>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</si>
  <si>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</si>
  <si>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</si>
  <si>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</si>
  <si>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</si>
  <si>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</si>
  <si>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</si>
  <si>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</si>
  <si>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</si>
  <si>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</si>
  <si>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</si>
  <si>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</si>
  <si>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</si>
  <si>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</si>
  <si>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</si>
  <si>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</si>
  <si>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</si>
  <si>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</si>
  <si>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</si>
  <si>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</si>
  <si>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</si>
  <si>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</si>
  <si>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</si>
  <si>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</si>
  <si>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</si>
  <si>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</si>
  <si>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</si>
  <si>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</si>
  <si>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</si>
  <si>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</si>
  <si>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</si>
  <si>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</si>
  <si>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</si>
  <si>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</si>
  <si>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</si>
  <si>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</si>
  <si>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</si>
  <si>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</si>
  <si>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</si>
  <si>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</si>
  <si>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</si>
  <si>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</si>
  <si>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</si>
  <si>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</si>
  <si>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</si>
  <si>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</si>
  <si>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</si>
  <si>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</si>
  <si>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</si>
  <si>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</si>
  <si>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</si>
  <si>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</si>
  <si>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</si>
  <si>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</si>
  <si>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</si>
  <si>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</si>
  <si>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</si>
  <si>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</si>
  <si>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</si>
  <si>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</si>
  <si>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</si>
  <si>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</si>
  <si>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</si>
  <si>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</si>
  <si>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</si>
  <si>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</si>
  <si>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</si>
  <si>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</si>
  <si>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</si>
  <si>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</si>
  <si>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</si>
  <si>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</si>
  <si>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</si>
  <si>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</si>
  <si>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</si>
  <si>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</si>
  <si>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</si>
  <si>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</si>
  <si>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</si>
  <si>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</si>
  <si>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</si>
  <si>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</si>
  <si>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</si>
  <si>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</si>
  <si>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</si>
  <si>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</si>
  <si>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</si>
  <si>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</si>
  <si>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</si>
  <si>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</si>
  <si>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</si>
  <si>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</si>
  <si>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</si>
  <si>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</si>
  <si>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</si>
  <si>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</si>
  <si>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</si>
  <si>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</si>
  <si>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</si>
  <si>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</si>
  <si>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</si>
  <si>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</si>
  <si>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</si>
  <si>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</si>
  <si>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</si>
  <si>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</si>
  <si>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</si>
  <si>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</si>
  <si>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</si>
  <si>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</si>
  <si>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</si>
  <si>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</si>
  <si>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</si>
  <si>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</si>
  <si>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</si>
  <si>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</si>
  <si>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</si>
  <si>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</si>
  <si>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</si>
  <si>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</si>
  <si>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</si>
  <si>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</si>
  <si>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</si>
  <si>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</si>
  <si>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</si>
  <si>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</si>
  <si>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</si>
  <si>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</si>
  <si>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</si>
  <si>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</si>
  <si>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</si>
  <si>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</si>
  <si>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</si>
  <si>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</si>
  <si>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</si>
  <si>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</si>
  <si>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</si>
  <si>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</si>
  <si>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</si>
  <si>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</si>
  <si>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</si>
  <si>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</si>
  <si>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</si>
  <si>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</si>
  <si>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</si>
  <si>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</si>
  <si>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</si>
  <si>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</si>
  <si>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</si>
  <si>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</si>
  <si>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</si>
  <si>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</si>
  <si>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</si>
  <si>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</si>
  <si>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</si>
  <si>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</si>
  <si>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</si>
  <si>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</si>
  <si>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</si>
  <si>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</si>
  <si>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</si>
  <si>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</si>
  <si>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</si>
  <si>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</si>
  <si>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</si>
  <si>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</si>
  <si>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</si>
  <si>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</si>
  <si>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</si>
  <si>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</si>
  <si>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</si>
  <si>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</si>
  <si>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</si>
  <si>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</si>
  <si>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</si>
  <si>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</si>
  <si>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</si>
  <si>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</si>
  <si>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</si>
  <si>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</si>
  <si>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</si>
  <si>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</si>
  <si>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</si>
  <si>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</si>
  <si>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</si>
  <si>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9817</t>
  </si>
  <si>
    <t>Национален фонд</t>
  </si>
  <si>
    <t>print</t>
  </si>
  <si>
    <t>Министерство на транспорта, информационните технологии и съобщенията</t>
  </si>
  <si>
    <t>Забележка: Може да се променя съдържанието само на оцветените клетки. Към таблицата не могат да се добавят редове.
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</si>
  <si>
    <t>Държавна агенция "Държавен резерв и военновременни запаси"</t>
  </si>
  <si>
    <t>5300</t>
  </si>
  <si>
    <t>Авиоотряд 28</t>
  </si>
  <si>
    <t>5400</t>
  </si>
  <si>
    <t>8100</t>
  </si>
  <si>
    <t xml:space="preserve">Университет  по библиотекознание и информационни технологии - София </t>
  </si>
  <si>
    <t xml:space="preserve">Университет по библиотекознание и информационни технологии - София </t>
  </si>
  <si>
    <t>Комисия за предотвратяване и установяване на конфликт на интереси</t>
  </si>
  <si>
    <t>6300</t>
  </si>
  <si>
    <t>Българска телеграфна агенция</t>
  </si>
  <si>
    <t>НК "Стратегически инфраструктурни проекти"</t>
  </si>
  <si>
    <t>2170</t>
  </si>
  <si>
    <t>8200</t>
  </si>
  <si>
    <t>8300</t>
  </si>
  <si>
    <t>Централна избирателна комисия</t>
  </si>
  <si>
    <t>Комисия за публичен надзор над регистрираните одитори</t>
  </si>
  <si>
    <t>§ 67-01</t>
  </si>
  <si>
    <t>§ 67-02</t>
  </si>
  <si>
    <t>Трансфери от/за сметки за чужди средства</t>
  </si>
  <si>
    <t>Комисия за отнемане на незаконно придобито имущество</t>
  </si>
  <si>
    <t>1060</t>
  </si>
  <si>
    <t>Министерство на образованието и науката</t>
  </si>
  <si>
    <t>Министерство на младежта и спорта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</si>
  <si>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</si>
  <si>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8400</t>
  </si>
  <si>
    <t>8500</t>
  </si>
  <si>
    <t>8600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</si>
  <si>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</si>
  <si>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</si>
  <si>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</si>
  <si>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5591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</si>
  <si>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</si>
  <si>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</si>
  <si>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</si>
  <si>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</si>
  <si>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</si>
  <si>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</si>
  <si>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Българска академия на науките - София</t>
  </si>
  <si>
    <t>Трансфери между бюджети (нето)
§ 61-00</t>
  </si>
  <si>
    <t>Трансфери между бюджети и сметки за средствата от Европейския съюз (нето)
§ 62-00</t>
  </si>
  <si>
    <t>Трансфери между сметки за средствата от Европейския съюз (нето)
§ 63-00</t>
  </si>
  <si>
    <t>Трансфери от/за държавни предприятия и други лица, включени в КФП
§ 64-00</t>
  </si>
  <si>
    <t xml:space="preserve">Получени/предоставени временни безлихвени заеми от/за ЦБ (нето)                                         </t>
  </si>
  <si>
    <t xml:space="preserve">Временни безлихвени заеми между бюджети (нето)                               </t>
  </si>
  <si>
    <t xml:space="preserve">Временни безлихвени заеми между бюджети и сметки за средствата от ЕС (нето)                                        </t>
  </si>
  <si>
    <t xml:space="preserve">Временни безлихвени заеми между сметки за средствата от ЕС (нето)                               </t>
  </si>
  <si>
    <t xml:space="preserve">Временни безлихвени заеми от/за държавни предприятия и други сметки, включени в КФП (нето)                                           </t>
  </si>
  <si>
    <t>Получени трансфери</t>
  </si>
  <si>
    <t>Предоставени трансфери</t>
  </si>
  <si>
    <t>Date</t>
  </si>
  <si>
    <t>Name:</t>
  </si>
  <si>
    <t>НАИМЕНОВАНИЕ НА ПРБ :</t>
  </si>
  <si>
    <t>§ 61-05</t>
  </si>
  <si>
    <t>Трансфери от МТСП по програми за осигуряване на заетост</t>
  </si>
  <si>
    <t>ГЛ. СЧЕТОВОДИТЕЛ :</t>
  </si>
  <si>
    <t>РЪКОВОДИТЕЛ :</t>
  </si>
  <si>
    <t>Министерство на регионалното развитие и благоустройството</t>
  </si>
  <si>
    <t>2400</t>
  </si>
  <si>
    <t>Министерство на енергетиката</t>
  </si>
  <si>
    <t>Министерство на икономиката</t>
  </si>
  <si>
    <t>7100</t>
  </si>
  <si>
    <t>Министерство на туризма</t>
  </si>
  <si>
    <t>6312</t>
  </si>
  <si>
    <t>Сърница</t>
  </si>
  <si>
    <t>Министерство на регионалното развитие и благоустройство</t>
  </si>
  <si>
    <t>Комисия за енергийно и водно регулиране</t>
  </si>
  <si>
    <t>Kомисия за енергийно и водно регулиране</t>
  </si>
  <si>
    <t>Фонд "Сигурност на електроенергийната система"</t>
  </si>
  <si>
    <t>2480</t>
  </si>
  <si>
    <t>Висше училище по телекомуникации и пощи - София</t>
  </si>
  <si>
    <t>Лесичoво</t>
  </si>
  <si>
    <t>Държавна агенция "Разузнаване"</t>
  </si>
  <si>
    <t>3535</t>
  </si>
  <si>
    <t>1313</t>
  </si>
  <si>
    <t>Държавна агенция “Електронно управление”</t>
  </si>
  <si>
    <t xml:space="preserve">Държавно предприятие „Единен системен оператор“ </t>
  </si>
  <si>
    <t>Държавно предприятие „Център за предоставяне на услуги”</t>
  </si>
  <si>
    <t>Национален осигрителен институт - фонд "Гарантирани вземания на работници и служители"</t>
  </si>
  <si>
    <t>Община Банско</t>
  </si>
  <si>
    <t>Община Белица</t>
  </si>
  <si>
    <t>Община Благоевград</t>
  </si>
  <si>
    <t>Община Гоце Делчев</t>
  </si>
  <si>
    <t>Община Гърмен</t>
  </si>
  <si>
    <t>Община Кресна</t>
  </si>
  <si>
    <t>Община Петрич</t>
  </si>
  <si>
    <t>Община Разлог</t>
  </si>
  <si>
    <t>Община Сандански</t>
  </si>
  <si>
    <t>Община Сатовча</t>
  </si>
  <si>
    <t>Община Симитли</t>
  </si>
  <si>
    <t>Община Струмяни</t>
  </si>
  <si>
    <t>Община Хаджидимово</t>
  </si>
  <si>
    <t>Община Якоруда</t>
  </si>
  <si>
    <t>Община Айтос</t>
  </si>
  <si>
    <t xml:space="preserve">Община Бургас </t>
  </si>
  <si>
    <t>Община Камено</t>
  </si>
  <si>
    <t>Община Карнобат</t>
  </si>
  <si>
    <t>Община Малко Търново</t>
  </si>
  <si>
    <t>Община Несебър</t>
  </si>
  <si>
    <t>Община Поморие</t>
  </si>
  <si>
    <t>Община Приморско</t>
  </si>
  <si>
    <t>Община Руен</t>
  </si>
  <si>
    <t>Община Созопол</t>
  </si>
  <si>
    <t>Община Средец</t>
  </si>
  <si>
    <t>Община Сунгурларе</t>
  </si>
  <si>
    <t>Община Царево</t>
  </si>
  <si>
    <t>Община Аврен</t>
  </si>
  <si>
    <t>Община Аксаково</t>
  </si>
  <si>
    <t>Община Белослав</t>
  </si>
  <si>
    <t>Община Бяла</t>
  </si>
  <si>
    <t>Община Варна</t>
  </si>
  <si>
    <t>Община Ветрино</t>
  </si>
  <si>
    <t>Община Вълчидол</t>
  </si>
  <si>
    <t>Община Девня</t>
  </si>
  <si>
    <t>Община Долни Чифлик</t>
  </si>
  <si>
    <t>Община Дългопол</t>
  </si>
  <si>
    <t>Община Провадия</t>
  </si>
  <si>
    <t>Община Суворово</t>
  </si>
  <si>
    <t>Община Велико Търново</t>
  </si>
  <si>
    <t>Община Горна Оряховица</t>
  </si>
  <si>
    <t>Община Елена</t>
  </si>
  <si>
    <t>Община Златарица</t>
  </si>
  <si>
    <t>Община Лясковец</t>
  </si>
  <si>
    <t>Община Павликени</t>
  </si>
  <si>
    <t>Община Полски Тръмбеш</t>
  </si>
  <si>
    <t>Община Свищов</t>
  </si>
  <si>
    <t>Община Стражица</t>
  </si>
  <si>
    <t>Община Сухиндол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</si>
  <si>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</si>
  <si>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</si>
  <si>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</si>
  <si>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</si>
  <si>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</si>
  <si>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</si>
  <si>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</si>
  <si>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</si>
  <si>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</si>
  <si>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</si>
  <si>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</si>
  <si>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Община Борован</t>
  </si>
  <si>
    <t>Община Бяла Слатина</t>
  </si>
  <si>
    <t>Община Враца</t>
  </si>
  <si>
    <t>Община Кнежа</t>
  </si>
  <si>
    <t>Община Козлодуй</t>
  </si>
  <si>
    <t>Община Криводол</t>
  </si>
  <si>
    <t>Община Мездра</t>
  </si>
  <si>
    <t>Община Мизия</t>
  </si>
  <si>
    <t>Община Оряхово</t>
  </si>
  <si>
    <t>Община Роман</t>
  </si>
  <si>
    <t>Община Хайредин</t>
  </si>
  <si>
    <t>Община Габрово</t>
  </si>
  <si>
    <t>Община Дряново</t>
  </si>
  <si>
    <t>Община Севлиево</t>
  </si>
  <si>
    <t>Община Трявна</t>
  </si>
  <si>
    <t>Община Балчик</t>
  </si>
  <si>
    <t>Община Генерал Тошево</t>
  </si>
  <si>
    <t>Община Добрич</t>
  </si>
  <si>
    <t>Община Добрич - селска</t>
  </si>
  <si>
    <t>Община Каварна</t>
  </si>
  <si>
    <t>Община Крушари</t>
  </si>
  <si>
    <t>Община Тервел</t>
  </si>
  <si>
    <t>Община Шабла</t>
  </si>
  <si>
    <t>Община Ардино</t>
  </si>
  <si>
    <t>Община Джебел</t>
  </si>
  <si>
    <t>Община Кирково</t>
  </si>
  <si>
    <t>Община Крумовград</t>
  </si>
  <si>
    <t>Община Кърджали</t>
  </si>
  <si>
    <t>Община Момчилград</t>
  </si>
  <si>
    <t>Община Черноочене</t>
  </si>
  <si>
    <t>Община Бобовдол</t>
  </si>
  <si>
    <t>Община Бобошево</t>
  </si>
  <si>
    <t>Община Дупница</t>
  </si>
  <si>
    <t>Община Кочериново</t>
  </si>
  <si>
    <t>Община Кюстендил</t>
  </si>
  <si>
    <t>Община Невестино</t>
  </si>
  <si>
    <t>Община Рила</t>
  </si>
  <si>
    <t>Община Сапарева баня</t>
  </si>
  <si>
    <t>Община Трекляно</t>
  </si>
  <si>
    <t>Община Априлци</t>
  </si>
  <si>
    <t>Община Летница</t>
  </si>
  <si>
    <t>Община Ловеч</t>
  </si>
  <si>
    <t>Община Луковит</t>
  </si>
  <si>
    <t>Община Тетевен</t>
  </si>
  <si>
    <t>Община Троян</t>
  </si>
  <si>
    <t>Община Угърчин</t>
  </si>
  <si>
    <t>Община Ябланица</t>
  </si>
  <si>
    <t>Община Берковица</t>
  </si>
  <si>
    <t>Община Бойчиновци</t>
  </si>
  <si>
    <t>Община Брусарци</t>
  </si>
  <si>
    <t>Община Вълчедръм</t>
  </si>
  <si>
    <t>Община Вършец</t>
  </si>
  <si>
    <t>Община Георги Дамяново</t>
  </si>
  <si>
    <t>Община Лом</t>
  </si>
  <si>
    <t>Община Медковец</t>
  </si>
  <si>
    <t>Община Монтана</t>
  </si>
  <si>
    <t>Община Чипровци</t>
  </si>
  <si>
    <t>Община Якимово</t>
  </si>
  <si>
    <t>Община Батак</t>
  </si>
  <si>
    <t>Община Белово</t>
  </si>
  <si>
    <t>Община Брацигово</t>
  </si>
  <si>
    <t>Община Велинград</t>
  </si>
  <si>
    <t>Община Лесичево</t>
  </si>
  <si>
    <t>Община Пазарджик</t>
  </si>
  <si>
    <t>Община Панагюрище</t>
  </si>
  <si>
    <t>Община Пещера</t>
  </si>
  <si>
    <t>Община Ракитово</t>
  </si>
  <si>
    <t>Община Септември</t>
  </si>
  <si>
    <t>Община Стрелча</t>
  </si>
  <si>
    <t>Община Сърница</t>
  </si>
  <si>
    <t>Община Брезник</t>
  </si>
  <si>
    <t>Община Земен</t>
  </si>
  <si>
    <t>Община Ковачевци</t>
  </si>
  <si>
    <t>Община Перник</t>
  </si>
  <si>
    <t>Община Радомир</t>
  </si>
  <si>
    <t>Община Трън</t>
  </si>
  <si>
    <t>Община Белене</t>
  </si>
  <si>
    <t>Община Гулянци</t>
  </si>
  <si>
    <t>Община Долна Митрополия</t>
  </si>
  <si>
    <t>Община Долни Дъбник</t>
  </si>
  <si>
    <t>Община Искър</t>
  </si>
  <si>
    <t>Община Левски</t>
  </si>
  <si>
    <t>Община Никопол</t>
  </si>
  <si>
    <t>Община Плевен</t>
  </si>
  <si>
    <t>Община Пордим</t>
  </si>
  <si>
    <t>Община Червен бряг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</si>
  <si>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</si>
  <si>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</si>
  <si>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</si>
  <si>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</si>
  <si>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</si>
  <si>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</si>
  <si>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</si>
  <si>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</si>
  <si>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</si>
  <si>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</si>
  <si>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</si>
  <si>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</si>
  <si>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</si>
  <si>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Стамболийски</t>
  </si>
  <si>
    <t>Община Съединение</t>
  </si>
  <si>
    <t>Община Хисаря</t>
  </si>
  <si>
    <t>Община Куклен</t>
  </si>
  <si>
    <t>Община Сопот</t>
  </si>
  <si>
    <t>Община Завет</t>
  </si>
  <si>
    <t>Община Исперих</t>
  </si>
  <si>
    <t>Община Кубрат</t>
  </si>
  <si>
    <t>Община Лозница</t>
  </si>
  <si>
    <t>Община Разград</t>
  </si>
  <si>
    <t>Община Самуил</t>
  </si>
  <si>
    <t>Община Цар Калоян</t>
  </si>
  <si>
    <t>Община Борово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</si>
  <si>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</si>
  <si>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</si>
  <si>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</si>
  <si>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</si>
  <si>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</si>
  <si>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</si>
  <si>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>Община Алфатар</t>
  </si>
  <si>
    <t>Община Главиница</t>
  </si>
  <si>
    <t>Община Дулово</t>
  </si>
  <si>
    <t>Община Кайнарджа</t>
  </si>
  <si>
    <t>Община Силистра</t>
  </si>
  <si>
    <t>Община Ситово</t>
  </si>
  <si>
    <t>Община Тутракан</t>
  </si>
  <si>
    <t>Община Котел</t>
  </si>
  <si>
    <t>Община Нова Загора</t>
  </si>
  <si>
    <t>Община Сливен</t>
  </si>
  <si>
    <t>Община Твърдица</t>
  </si>
  <si>
    <t>Община Баните</t>
  </si>
  <si>
    <t>Община Борино</t>
  </si>
  <si>
    <t>Община Девин</t>
  </si>
  <si>
    <t>Община Доспат</t>
  </si>
  <si>
    <t>Община Златоград</t>
  </si>
  <si>
    <t>Община Мадан</t>
  </si>
  <si>
    <t>Община Неделино</t>
  </si>
  <si>
    <t>Община Рудозем</t>
  </si>
  <si>
    <t>Община Смолян</t>
  </si>
  <si>
    <t>Община Чепеларе</t>
  </si>
  <si>
    <t>Община Антон</t>
  </si>
  <si>
    <t>Община Божурище</t>
  </si>
  <si>
    <t>Община Ботевград</t>
  </si>
  <si>
    <t>Община Годеч</t>
  </si>
  <si>
    <t>Община Горна Малина</t>
  </si>
  <si>
    <t>Община Долна Баня</t>
  </si>
  <si>
    <t xml:space="preserve">Община Драгоман </t>
  </si>
  <si>
    <t>Община Елин Пелин</t>
  </si>
  <si>
    <t>Община Етрополе</t>
  </si>
  <si>
    <t>Община Златица</t>
  </si>
  <si>
    <t>Община Ихтиман</t>
  </si>
  <si>
    <t>Община Копривщица</t>
  </si>
  <si>
    <t>Община Костенец</t>
  </si>
  <si>
    <t>Община Костинброд</t>
  </si>
  <si>
    <t>Община Мирково</t>
  </si>
  <si>
    <t>Община Пирдоп</t>
  </si>
  <si>
    <t>Община Правец</t>
  </si>
  <si>
    <t>Община Самоков</t>
  </si>
  <si>
    <t>Община Своге</t>
  </si>
  <si>
    <t>Община Сливница</t>
  </si>
  <si>
    <t>Община Чавдар</t>
  </si>
  <si>
    <t>Община Челопеч</t>
  </si>
  <si>
    <t>Община Братя Даскалови</t>
  </si>
  <si>
    <t>Община Гурково</t>
  </si>
  <si>
    <t>Община Гълъбово</t>
  </si>
  <si>
    <t>Община Казанлък</t>
  </si>
  <si>
    <t>Община Мъглиж</t>
  </si>
  <si>
    <t>Община Николаево</t>
  </si>
  <si>
    <t>Община Опан</t>
  </si>
  <si>
    <t>Община Павел баня</t>
  </si>
  <si>
    <t>Община Раднево</t>
  </si>
  <si>
    <t>Община Стара Загора</t>
  </si>
  <si>
    <t>Община Чирпан</t>
  </si>
  <si>
    <t>Община Антоново</t>
  </si>
  <si>
    <t>Община Омуртаг</t>
  </si>
  <si>
    <t>Община Опака</t>
  </si>
  <si>
    <t>Община Попово</t>
  </si>
  <si>
    <t>Община Търговище</t>
  </si>
  <si>
    <t>Община Димитровград</t>
  </si>
  <si>
    <t>Община Ивайловград</t>
  </si>
  <si>
    <t>Община Любимец</t>
  </si>
  <si>
    <t>Община Маджарово</t>
  </si>
  <si>
    <t>Община Минерални Бани</t>
  </si>
  <si>
    <t>Община Свиленград</t>
  </si>
  <si>
    <t>Община Симеоновград</t>
  </si>
  <si>
    <t>Община Стамболово</t>
  </si>
  <si>
    <t>Община Тополовград</t>
  </si>
  <si>
    <t>Община Харманли</t>
  </si>
  <si>
    <t>Община Хасково</t>
  </si>
  <si>
    <t>Община Велики Преслав</t>
  </si>
  <si>
    <t>Община Венец</t>
  </si>
  <si>
    <t>Община Върбица</t>
  </si>
  <si>
    <t>Община Каолиново</t>
  </si>
  <si>
    <t>Община Каспичан</t>
  </si>
  <si>
    <t>Община Никола Козлево</t>
  </si>
  <si>
    <t>Община Нови пазар</t>
  </si>
  <si>
    <t>Община Смядово</t>
  </si>
  <si>
    <t>Община Хитрино</t>
  </si>
  <si>
    <t>Община Шумен</t>
  </si>
  <si>
    <t>Община Болярово</t>
  </si>
  <si>
    <t>Община Елхово</t>
  </si>
  <si>
    <t>Община Стралджа</t>
  </si>
  <si>
    <t>Община Тунджа</t>
  </si>
  <si>
    <t>Община Ямбол</t>
  </si>
  <si>
    <t>I.  РАЗШИФРОВКА НА ТРАНСФЕРИ</t>
  </si>
  <si>
    <t>Бланка версия 1.01 от 2017г.</t>
  </si>
  <si>
    <t>Държавна агенция "Електронно управление"</t>
  </si>
  <si>
    <t>Държавно предприятие „Единен системен оператор"                                                                                     - чл. 7к от ЗЕУ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</si>
</sst>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000"/>
    <numFmt numFmtId="174" formatCode="00#"/>
    <numFmt numFmtId="175" formatCode="[$-402]dd\ mmmm\ yyyy\ &quot;г.&quot;"/>
  </numFmts>
  <fonts count="6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8"/>
      <name val="Times New Roman"/>
      <family val="1"/>
    </font>
    <font>
      <b/>
      <sz val="14"/>
      <color indexed="1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3" fontId="8" fillId="0" borderId="10" xfId="0" applyNumberFormat="1" applyFont="1" applyBorder="1" applyAlignment="1" applyProtection="1">
      <alignment horizontal="center" vertical="center" wrapText="1"/>
      <protection/>
    </xf>
    <xf numFmtId="173" fontId="8" fillId="0" borderId="10" xfId="0" applyNumberFormat="1" applyFont="1" applyBorder="1" applyAlignment="1" applyProtection="1">
      <alignment horizontal="centerContinuous" vertical="center" wrapText="1"/>
      <protection/>
    </xf>
    <xf numFmtId="0" fontId="5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justify"/>
      <protection/>
    </xf>
    <xf numFmtId="0" fontId="12" fillId="0" borderId="0" xfId="0" applyFont="1" applyBorder="1" applyAlignment="1" applyProtection="1">
      <alignment vertical="center"/>
      <protection/>
    </xf>
    <xf numFmtId="172" fontId="12" fillId="0" borderId="0" xfId="0" applyNumberFormat="1" applyFont="1" applyBorder="1" applyAlignment="1" applyProtection="1">
      <alignment vertical="center"/>
      <protection/>
    </xf>
    <xf numFmtId="172" fontId="12" fillId="0" borderId="0" xfId="0" applyNumberFormat="1" applyFont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center" wrapText="1"/>
      <protection/>
    </xf>
    <xf numFmtId="173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4" fillId="34" borderId="0" xfId="0" applyNumberFormat="1" applyFont="1" applyFill="1" applyAlignment="1" applyProtection="1">
      <alignment horizontal="center"/>
      <protection locked="0"/>
    </xf>
    <xf numFmtId="172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35" borderId="0" xfId="0" applyFont="1" applyFill="1" applyBorder="1" applyAlignment="1" applyProtection="1">
      <alignment horizontal="left" vertical="center"/>
      <protection locked="0"/>
    </xf>
    <xf numFmtId="0" fontId="12" fillId="35" borderId="0" xfId="0" applyFont="1" applyFill="1" applyAlignment="1" applyProtection="1">
      <alignment horizontal="left" vertical="center"/>
      <protection locked="0"/>
    </xf>
    <xf numFmtId="173" fontId="8" fillId="0" borderId="11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/>
      <protection locked="0"/>
    </xf>
    <xf numFmtId="14" fontId="17" fillId="34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34" borderId="11" xfId="0" applyNumberFormat="1" applyFont="1" applyFill="1" applyBorder="1" applyAlignment="1" applyProtection="1">
      <alignment horizontal="left" vertical="top" wrapText="1"/>
      <protection locked="0"/>
    </xf>
    <xf numFmtId="3" fontId="5" fillId="34" borderId="11" xfId="0" applyNumberFormat="1" applyFont="1" applyFill="1" applyBorder="1" applyAlignment="1" applyProtection="1">
      <alignment vertical="top" wrapText="1"/>
      <protection locked="0"/>
    </xf>
    <xf numFmtId="0" fontId="5" fillId="33" borderId="13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justify"/>
      <protection/>
    </xf>
    <xf numFmtId="0" fontId="21" fillId="35" borderId="10" xfId="59" applyFont="1" applyFill="1" applyBorder="1" applyAlignment="1">
      <alignment horizontal="center" vertical="center"/>
      <protection/>
    </xf>
    <xf numFmtId="0" fontId="18" fillId="0" borderId="0" xfId="59" applyFill="1" applyBorder="1">
      <alignment/>
      <protection/>
    </xf>
    <xf numFmtId="174" fontId="8" fillId="35" borderId="10" xfId="59" applyNumberFormat="1" applyFont="1" applyFill="1" applyBorder="1" applyAlignment="1" quotePrefix="1">
      <alignment horizontal="center" vertical="center"/>
      <protection/>
    </xf>
    <xf numFmtId="0" fontId="12" fillId="0" borderId="10" xfId="59" applyFont="1" applyBorder="1" applyAlignment="1" quotePrefix="1">
      <alignment horizontal="left"/>
      <protection/>
    </xf>
    <xf numFmtId="0" fontId="12" fillId="0" borderId="10" xfId="59" applyFont="1" applyBorder="1" applyAlignment="1">
      <alignment/>
      <protection/>
    </xf>
    <xf numFmtId="0" fontId="12" fillId="36" borderId="10" xfId="59" applyFont="1" applyFill="1" applyBorder="1" applyAlignment="1">
      <alignment/>
      <protection/>
    </xf>
    <xf numFmtId="0" fontId="12" fillId="0" borderId="10" xfId="59" applyFont="1" applyFill="1" applyBorder="1" applyAlignment="1">
      <alignment/>
      <protection/>
    </xf>
    <xf numFmtId="0" fontId="24" fillId="36" borderId="10" xfId="59" applyFont="1" applyFill="1" applyBorder="1" applyAlignment="1">
      <alignment/>
      <protection/>
    </xf>
    <xf numFmtId="0" fontId="12" fillId="36" borderId="10" xfId="59" applyFont="1" applyFill="1" applyBorder="1" applyAlignment="1">
      <alignment/>
      <protection/>
    </xf>
    <xf numFmtId="0" fontId="12" fillId="0" borderId="10" xfId="59" applyFont="1" applyBorder="1" applyAlignment="1">
      <alignment/>
      <protection/>
    </xf>
    <xf numFmtId="0" fontId="18" fillId="37" borderId="10" xfId="59" applyFill="1" applyBorder="1" applyAlignment="1">
      <alignment/>
      <protection/>
    </xf>
    <xf numFmtId="0" fontId="18" fillId="0" borderId="0" xfId="59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4" fillId="0" borderId="11" xfId="0" applyNumberFormat="1" applyFont="1" applyFill="1" applyBorder="1" applyAlignment="1" applyProtection="1">
      <alignment horizontal="right" vertical="top" wrapText="1"/>
      <protection/>
    </xf>
    <xf numFmtId="49" fontId="20" fillId="35" borderId="10" xfId="59" applyNumberFormat="1" applyFont="1" applyFill="1" applyBorder="1" applyAlignment="1">
      <alignment horizontal="center" vertical="center" wrapText="1"/>
      <protection/>
    </xf>
    <xf numFmtId="49" fontId="8" fillId="35" borderId="10" xfId="59" applyNumberFormat="1" applyFont="1" applyFill="1" applyBorder="1" applyAlignment="1" quotePrefix="1">
      <alignment horizontal="center" vertical="center"/>
      <protection/>
    </xf>
    <xf numFmtId="49" fontId="22" fillId="0" borderId="10" xfId="59" applyNumberFormat="1" applyFont="1" applyBorder="1" applyAlignment="1" quotePrefix="1">
      <alignment horizontal="center"/>
      <protection/>
    </xf>
    <xf numFmtId="49" fontId="22" fillId="36" borderId="10" xfId="59" applyNumberFormat="1" applyFont="1" applyFill="1" applyBorder="1" applyAlignment="1" quotePrefix="1">
      <alignment horizontal="center"/>
      <protection/>
    </xf>
    <xf numFmtId="49" fontId="22" fillId="36" borderId="10" xfId="59" applyNumberFormat="1" applyFont="1" applyFill="1" applyBorder="1" applyAlignment="1" quotePrefix="1">
      <alignment horizontal="center" vertical="center"/>
      <protection/>
    </xf>
    <xf numFmtId="49" fontId="22" fillId="36" borderId="10" xfId="59" applyNumberFormat="1" applyFont="1" applyFill="1" applyBorder="1" applyAlignment="1" quotePrefix="1">
      <alignment horizontal="center"/>
      <protection/>
    </xf>
    <xf numFmtId="49" fontId="18" fillId="37" borderId="10" xfId="59" applyNumberFormat="1" applyFill="1" applyBorder="1" applyAlignment="1">
      <alignment/>
      <protection/>
    </xf>
    <xf numFmtId="49" fontId="18" fillId="0" borderId="0" xfId="59" applyNumberFormat="1" applyAlignment="1">
      <alignment/>
      <protection/>
    </xf>
    <xf numFmtId="49" fontId="23" fillId="0" borderId="10" xfId="59" applyNumberFormat="1" applyFont="1" applyBorder="1" applyAlignment="1" quotePrefix="1">
      <alignment horizontal="center"/>
      <protection/>
    </xf>
    <xf numFmtId="49" fontId="22" fillId="0" borderId="10" xfId="59" applyNumberFormat="1" applyFont="1" applyBorder="1" applyAlignment="1">
      <alignment horizontal="center"/>
      <protection/>
    </xf>
    <xf numFmtId="0" fontId="26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 horizontal="center"/>
      <protection hidden="1" locked="0"/>
    </xf>
    <xf numFmtId="0" fontId="28" fillId="0" borderId="0" xfId="0" applyFont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 horizontal="left" vertical="top" wrapText="1" indent="3"/>
      <protection/>
    </xf>
    <xf numFmtId="49" fontId="5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26" fillId="0" borderId="0" xfId="0" applyFont="1" applyAlignment="1" applyProtection="1">
      <alignment vertical="top"/>
      <protection/>
    </xf>
    <xf numFmtId="173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14" fontId="17" fillId="34" borderId="12" xfId="0" applyNumberFormat="1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>
      <alignment horizontal="left" vertical="center" wrapText="1"/>
    </xf>
    <xf numFmtId="0" fontId="12" fillId="36" borderId="16" xfId="0" applyFont="1" applyFill="1" applyBorder="1" applyAlignment="1">
      <alignment wrapText="1"/>
    </xf>
    <xf numFmtId="0" fontId="12" fillId="0" borderId="16" xfId="0" applyFont="1" applyFill="1" applyBorder="1" applyAlignment="1">
      <alignment/>
    </xf>
    <xf numFmtId="1" fontId="18" fillId="0" borderId="0" xfId="59" applyNumberFormat="1" applyFill="1" applyBorder="1">
      <alignment/>
      <protection/>
    </xf>
    <xf numFmtId="2" fontId="18" fillId="0" borderId="0" xfId="59" applyNumberFormat="1" applyFill="1" applyBorder="1">
      <alignment/>
      <protection/>
    </xf>
    <xf numFmtId="2" fontId="5" fillId="0" borderId="11" xfId="0" applyNumberFormat="1" applyFont="1" applyFill="1" applyBorder="1" applyAlignment="1" applyProtection="1">
      <alignment horizontal="left" vertical="top" wrapText="1"/>
      <protection/>
    </xf>
    <xf numFmtId="173" fontId="8" fillId="0" borderId="10" xfId="0" applyNumberFormat="1" applyFont="1" applyBorder="1" applyAlignment="1" applyProtection="1" quotePrefix="1">
      <alignment horizontal="centerContinuous" vertical="center" wrapText="1"/>
      <protection/>
    </xf>
    <xf numFmtId="0" fontId="4" fillId="34" borderId="0" xfId="0" applyNumberFormat="1" applyFont="1" applyFill="1" applyAlignment="1" applyProtection="1">
      <alignment horizontal="left" vertical="top" wrapText="1"/>
      <protection locked="0"/>
    </xf>
    <xf numFmtId="3" fontId="12" fillId="0" borderId="0" xfId="0" applyNumberFormat="1" applyFont="1" applyBorder="1" applyAlignment="1" applyProtection="1">
      <alignment horizontal="left" vertical="center"/>
      <protection/>
    </xf>
    <xf numFmtId="0" fontId="12" fillId="32" borderId="17" xfId="57" applyFont="1" applyFill="1" applyBorder="1">
      <alignment/>
      <protection/>
    </xf>
    <xf numFmtId="0" fontId="61" fillId="0" borderId="0" xfId="58" quotePrefix="1">
      <alignment/>
      <protection/>
    </xf>
    <xf numFmtId="173" fontId="29" fillId="36" borderId="0" xfId="57" applyNumberFormat="1" applyFont="1" applyFill="1" applyBorder="1" applyAlignment="1">
      <alignment horizontal="center"/>
      <protection/>
    </xf>
    <xf numFmtId="173" fontId="61" fillId="0" borderId="0" xfId="58" applyNumberFormat="1" applyBorder="1">
      <alignment/>
      <protection/>
    </xf>
    <xf numFmtId="0" fontId="61" fillId="0" borderId="0" xfId="58">
      <alignment/>
      <protection/>
    </xf>
    <xf numFmtId="0" fontId="4" fillId="0" borderId="0" xfId="0" applyFont="1" applyAlignment="1" applyProtection="1" quotePrefix="1">
      <alignment horizontal="center"/>
      <protection/>
    </xf>
    <xf numFmtId="1" fontId="5" fillId="34" borderId="11" xfId="0" applyNumberFormat="1" applyFont="1" applyFill="1" applyBorder="1" applyAlignment="1" applyProtection="1">
      <alignment vertical="top" wrapText="1"/>
      <protection/>
    </xf>
    <xf numFmtId="3" fontId="5" fillId="34" borderId="11" xfId="0" applyNumberFormat="1" applyFont="1" applyFill="1" applyBorder="1" applyAlignment="1" applyProtection="1">
      <alignment vertical="top" wrapText="1"/>
      <protection/>
    </xf>
    <xf numFmtId="49" fontId="5" fillId="34" borderId="11" xfId="0" applyNumberFormat="1" applyFont="1" applyFill="1" applyBorder="1" applyAlignment="1" applyProtection="1">
      <alignment horizontal="left" vertical="top" wrapText="1"/>
      <protection/>
    </xf>
    <xf numFmtId="3" fontId="12" fillId="35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3" fontId="12" fillId="3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3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73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right"/>
      <protection/>
    </xf>
    <xf numFmtId="17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DOMV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79"/>
  <sheetViews>
    <sheetView tabSelected="1" zoomScale="75" zoomScaleNormal="75" zoomScalePageLayoutView="0" workbookViewId="0" topLeftCell="B1">
      <selection activeCell="C2" sqref="C2"/>
    </sheetView>
  </sheetViews>
  <sheetFormatPr defaultColWidth="9.140625" defaultRowHeight="12.75"/>
  <cols>
    <col min="1" max="1" width="5.00390625" style="2" hidden="1" customWidth="1"/>
    <col min="2" max="2" width="8.421875" style="3" customWidth="1"/>
    <col min="3" max="3" width="72.7109375" style="3" customWidth="1"/>
    <col min="4" max="6" width="17.57421875" style="3" customWidth="1"/>
    <col min="7" max="7" width="20.00390625" style="3" customWidth="1"/>
    <col min="8" max="8" width="17.57421875" style="3" customWidth="1"/>
    <col min="9" max="9" width="17.421875" style="3" customWidth="1"/>
    <col min="10" max="14" width="17.57421875" style="3" customWidth="1"/>
    <col min="15" max="16" width="25.00390625" style="3" customWidth="1"/>
    <col min="17" max="17" width="25.140625" style="3" customWidth="1"/>
    <col min="18" max="18" width="25.00390625" style="3" customWidth="1"/>
    <col min="19" max="19" width="25.140625" style="3" bestFit="1" customWidth="1"/>
    <col min="20" max="20" width="16.57421875" style="3" customWidth="1"/>
    <col min="21" max="21" width="57.421875" style="3" customWidth="1"/>
    <col min="22" max="16384" width="9.140625" style="3" customWidth="1"/>
  </cols>
  <sheetData>
    <row r="1" spans="1:15" ht="15.75" customHeight="1">
      <c r="A1" s="68" t="s">
        <v>839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  <c r="M1" s="7"/>
      <c r="N1" s="7"/>
      <c r="O1" s="6"/>
    </row>
    <row r="2" spans="1:14" ht="15.75">
      <c r="A2" s="2">
        <v>1</v>
      </c>
      <c r="B2" s="7"/>
      <c r="C2" s="7" t="s">
        <v>21</v>
      </c>
      <c r="D2" s="1"/>
      <c r="E2" s="92" t="s">
        <v>1184</v>
      </c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2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>
        <v>1</v>
      </c>
      <c r="B4" s="1"/>
      <c r="C4" s="1"/>
      <c r="D4" s="1"/>
      <c r="E4" s="1"/>
      <c r="F4" s="1"/>
      <c r="G4" s="1"/>
      <c r="H4" s="7" t="s">
        <v>27</v>
      </c>
      <c r="I4" s="1"/>
      <c r="J4" s="1"/>
      <c r="K4" s="1"/>
      <c r="L4" s="1"/>
      <c r="M4" s="1"/>
      <c r="N4" s="1"/>
    </row>
    <row r="5" spans="1:14" ht="13.5" customHeight="1" thickBot="1">
      <c r="A5" s="2">
        <v>1</v>
      </c>
      <c r="B5" s="7"/>
      <c r="C5" s="7" t="s">
        <v>893</v>
      </c>
      <c r="E5" s="7" t="s">
        <v>22</v>
      </c>
      <c r="F5" s="7"/>
      <c r="G5" s="32"/>
      <c r="H5" s="7" t="s">
        <v>25</v>
      </c>
      <c r="I5" s="7" t="s">
        <v>26</v>
      </c>
      <c r="K5" s="67"/>
      <c r="L5" s="67"/>
      <c r="M5" s="67"/>
      <c r="N5" s="67"/>
    </row>
    <row r="6" spans="1:9" ht="33.75" customHeight="1" thickBot="1">
      <c r="A6" s="2">
        <v>1</v>
      </c>
      <c r="B6" s="7"/>
      <c r="C6" s="85" t="e">
        <f>VLOOKUP(E6,List!A:B,2,FALSE)</f>
        <v>#N/A</v>
      </c>
      <c r="E6" s="24"/>
      <c r="F6" s="7"/>
      <c r="G6" s="7"/>
      <c r="H6" s="77">
        <v>42736</v>
      </c>
      <c r="I6" s="33">
        <v>42825</v>
      </c>
    </row>
    <row r="7" spans="1:4" ht="15.75">
      <c r="A7" s="2">
        <v>1</v>
      </c>
      <c r="C7" s="4"/>
      <c r="D7" s="9"/>
    </row>
    <row r="8" spans="1:4" ht="15.75">
      <c r="A8" s="2">
        <v>1</v>
      </c>
      <c r="C8" s="4"/>
      <c r="D8" s="9"/>
    </row>
    <row r="9" spans="1:6" ht="15.75">
      <c r="A9" s="2">
        <v>1</v>
      </c>
      <c r="B9" s="21"/>
      <c r="C9" s="21" t="s">
        <v>1183</v>
      </c>
      <c r="D9" s="8"/>
      <c r="E9" s="8"/>
      <c r="F9" s="8"/>
    </row>
    <row r="10" spans="1:21" s="19" customFormat="1" ht="25.5" customHeight="1">
      <c r="A10" s="27">
        <v>1</v>
      </c>
      <c r="B10" s="21"/>
      <c r="C10" s="21"/>
      <c r="U10" s="34" t="s">
        <v>28</v>
      </c>
    </row>
    <row r="11" spans="1:21" ht="45.75" customHeight="1">
      <c r="A11" s="2">
        <v>1</v>
      </c>
      <c r="B11" s="111" t="s">
        <v>23</v>
      </c>
      <c r="C11" s="111" t="s">
        <v>12</v>
      </c>
      <c r="D11" s="100" t="s">
        <v>880</v>
      </c>
      <c r="E11" s="104"/>
      <c r="F11" s="105"/>
      <c r="G11" s="100" t="s">
        <v>881</v>
      </c>
      <c r="H11" s="101"/>
      <c r="I11" s="100" t="s">
        <v>882</v>
      </c>
      <c r="J11" s="101"/>
      <c r="K11" s="100" t="s">
        <v>883</v>
      </c>
      <c r="L11" s="118"/>
      <c r="M11" s="100" t="s">
        <v>860</v>
      </c>
      <c r="N11" s="118"/>
      <c r="O11" s="100" t="s">
        <v>18</v>
      </c>
      <c r="P11" s="116"/>
      <c r="Q11" s="116"/>
      <c r="R11" s="116"/>
      <c r="S11" s="117"/>
      <c r="T11" s="70" t="s">
        <v>20</v>
      </c>
      <c r="U11" s="106" t="s">
        <v>11</v>
      </c>
    </row>
    <row r="12" spans="1:21" ht="81.75" customHeight="1">
      <c r="A12" s="2">
        <v>1</v>
      </c>
      <c r="B12" s="112"/>
      <c r="C12" s="114"/>
      <c r="D12" s="10" t="s">
        <v>889</v>
      </c>
      <c r="E12" s="10" t="s">
        <v>890</v>
      </c>
      <c r="F12" s="10" t="s">
        <v>895</v>
      </c>
      <c r="G12" s="10" t="s">
        <v>889</v>
      </c>
      <c r="H12" s="10" t="s">
        <v>890</v>
      </c>
      <c r="I12" s="10" t="s">
        <v>889</v>
      </c>
      <c r="J12" s="10" t="s">
        <v>890</v>
      </c>
      <c r="K12" s="10" t="s">
        <v>889</v>
      </c>
      <c r="L12" s="10" t="s">
        <v>890</v>
      </c>
      <c r="M12" s="10" t="s">
        <v>889</v>
      </c>
      <c r="N12" s="10" t="s">
        <v>890</v>
      </c>
      <c r="O12" s="11" t="s">
        <v>884</v>
      </c>
      <c r="P12" s="84" t="s">
        <v>885</v>
      </c>
      <c r="Q12" s="84" t="s">
        <v>886</v>
      </c>
      <c r="R12" s="84" t="s">
        <v>887</v>
      </c>
      <c r="S12" s="84" t="s">
        <v>888</v>
      </c>
      <c r="T12" s="71"/>
      <c r="U12" s="107"/>
    </row>
    <row r="13" spans="1:21" ht="15.75">
      <c r="A13" s="2">
        <v>1</v>
      </c>
      <c r="B13" s="113"/>
      <c r="C13" s="115"/>
      <c r="D13" s="31" t="s">
        <v>3</v>
      </c>
      <c r="E13" s="10" t="s">
        <v>4</v>
      </c>
      <c r="F13" s="10" t="s">
        <v>894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  <c r="L13" s="10" t="s">
        <v>10</v>
      </c>
      <c r="M13" s="10" t="s">
        <v>858</v>
      </c>
      <c r="N13" s="10" t="s">
        <v>859</v>
      </c>
      <c r="O13" s="10" t="s">
        <v>13</v>
      </c>
      <c r="P13" s="10" t="s">
        <v>14</v>
      </c>
      <c r="Q13" s="10" t="s">
        <v>15</v>
      </c>
      <c r="R13" s="10" t="s">
        <v>16</v>
      </c>
      <c r="S13" s="10" t="s">
        <v>17</v>
      </c>
      <c r="T13" s="75" t="s">
        <v>2</v>
      </c>
      <c r="U13" s="108"/>
    </row>
    <row r="14" spans="1:21" ht="18" customHeight="1">
      <c r="A14" s="2">
        <v>1</v>
      </c>
      <c r="B14" s="109" t="s">
        <v>19</v>
      </c>
      <c r="C14" s="110"/>
      <c r="D14" s="51">
        <f>SUBTOTAL(9,D15:D465)</f>
        <v>0</v>
      </c>
      <c r="E14" s="51">
        <f>SUBTOTAL(9,E15:E465)</f>
        <v>0</v>
      </c>
      <c r="F14" s="51">
        <f>SUBTOTAL(9,F15:F465)</f>
        <v>0</v>
      </c>
      <c r="G14" s="51">
        <f>SUBTOTAL(9,G15:G465)</f>
        <v>0</v>
      </c>
      <c r="H14" s="51">
        <f>SUBTOTAL(9,H15:H465)</f>
        <v>0</v>
      </c>
      <c r="I14" s="51">
        <f>SUBTOTAL(9,I15:I465)</f>
        <v>0</v>
      </c>
      <c r="J14" s="51">
        <f>SUBTOTAL(9,J15:J465)</f>
        <v>0</v>
      </c>
      <c r="K14" s="51">
        <f>SUBTOTAL(9,K15:K465)</f>
        <v>0</v>
      </c>
      <c r="L14" s="51">
        <f>SUBTOTAL(9,L15:L465)</f>
        <v>0</v>
      </c>
      <c r="M14" s="51">
        <f>SUBTOTAL(9,M15:M465)</f>
        <v>0</v>
      </c>
      <c r="N14" s="51">
        <f>SUBTOTAL(9,N15:N465)</f>
        <v>0</v>
      </c>
      <c r="O14" s="51">
        <f>SUBTOTAL(9,O15:O465)</f>
        <v>0</v>
      </c>
      <c r="P14" s="51">
        <f>SUBTOTAL(9,P15:P465)</f>
        <v>0</v>
      </c>
      <c r="Q14" s="51">
        <f>SUBTOTAL(9,Q15:Q465)</f>
        <v>0</v>
      </c>
      <c r="R14" s="51">
        <f>SUBTOTAL(9,R15:R465)</f>
        <v>0</v>
      </c>
      <c r="S14" s="51">
        <f>SUBTOTAL(9,S15:S465)</f>
        <v>0</v>
      </c>
      <c r="T14" s="51">
        <f>SUBTOTAL(9,T15:T465)</f>
        <v>0</v>
      </c>
      <c r="U14" s="5"/>
    </row>
    <row r="15" spans="1:21" ht="4.5" customHeight="1">
      <c r="A15" s="2">
        <v>1</v>
      </c>
      <c r="B15" s="37"/>
      <c r="C15" s="38"/>
      <c r="D15" s="38"/>
      <c r="E15" s="37"/>
      <c r="F15" s="37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5" s="2" customFormat="1" ht="21" customHeight="1">
      <c r="A16" s="66">
        <f aca="true" t="shared" si="0" ref="A16:A46">IF(AND(MAX(D16:T16)=0,MIN(D16:T16)=0),3,2)</f>
        <v>3</v>
      </c>
      <c r="B16" s="52" t="s">
        <v>34</v>
      </c>
      <c r="C16" s="53" t="s">
        <v>35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5"/>
      <c r="V16" s="3"/>
      <c r="W16" s="3"/>
      <c r="X16" s="3"/>
      <c r="Y16" s="3"/>
    </row>
    <row r="17" spans="1:21" s="2" customFormat="1" ht="21" customHeight="1">
      <c r="A17" s="66">
        <f t="shared" si="0"/>
        <v>3</v>
      </c>
      <c r="B17" s="52" t="s">
        <v>36</v>
      </c>
      <c r="C17" s="53" t="s">
        <v>37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5"/>
    </row>
    <row r="18" spans="1:21" s="2" customFormat="1" ht="21" customHeight="1">
      <c r="A18" s="66">
        <f t="shared" si="0"/>
        <v>3</v>
      </c>
      <c r="B18" s="52" t="s">
        <v>38</v>
      </c>
      <c r="C18" s="53" t="s">
        <v>39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5"/>
    </row>
    <row r="19" spans="1:21" s="2" customFormat="1" ht="21" customHeight="1">
      <c r="A19" s="66">
        <f t="shared" si="0"/>
        <v>3</v>
      </c>
      <c r="B19" s="52" t="s">
        <v>40</v>
      </c>
      <c r="C19" s="53" t="s">
        <v>41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5"/>
    </row>
    <row r="20" spans="1:21" s="2" customFormat="1" ht="21" customHeight="1">
      <c r="A20" s="66">
        <f t="shared" si="0"/>
        <v>3</v>
      </c>
      <c r="B20" s="52" t="s">
        <v>42</v>
      </c>
      <c r="C20" s="53" t="s">
        <v>43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5"/>
    </row>
    <row r="21" spans="1:21" s="2" customFormat="1" ht="21" customHeight="1">
      <c r="A21" s="66">
        <f t="shared" si="0"/>
        <v>3</v>
      </c>
      <c r="B21" s="52" t="s">
        <v>44</v>
      </c>
      <c r="C21" s="53" t="s">
        <v>45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</row>
    <row r="22" spans="1:21" s="2" customFormat="1" ht="21" customHeight="1">
      <c r="A22" s="66">
        <f t="shared" si="0"/>
        <v>3</v>
      </c>
      <c r="B22" s="52" t="s">
        <v>46</v>
      </c>
      <c r="C22" s="53" t="s">
        <v>47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</row>
    <row r="23" spans="1:21" s="2" customFormat="1" ht="21" customHeight="1">
      <c r="A23" s="66">
        <f t="shared" si="0"/>
        <v>3</v>
      </c>
      <c r="B23" s="52" t="s">
        <v>48</v>
      </c>
      <c r="C23" s="53" t="s">
        <v>49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</row>
    <row r="24" spans="1:21" s="2" customFormat="1" ht="21" customHeight="1">
      <c r="A24" s="66">
        <f t="shared" si="0"/>
        <v>3</v>
      </c>
      <c r="B24" s="52" t="s">
        <v>50</v>
      </c>
      <c r="C24" s="53" t="s">
        <v>51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</row>
    <row r="25" spans="1:21" ht="21" customHeight="1">
      <c r="A25" s="66">
        <f t="shared" si="0"/>
        <v>3</v>
      </c>
      <c r="B25" s="52" t="s">
        <v>52</v>
      </c>
      <c r="C25" s="53" t="s">
        <v>53</v>
      </c>
      <c r="D25" s="54">
        <f>SUBTOTAL(9,D26:D28)</f>
        <v>0</v>
      </c>
      <c r="E25" s="54">
        <f aca="true" t="shared" si="1" ref="E25:T25">SUBTOTAL(9,E26:E28)</f>
        <v>0</v>
      </c>
      <c r="F25" s="54">
        <f>SUBTOTAL(9,F26:F28)</f>
        <v>0</v>
      </c>
      <c r="G25" s="54">
        <f t="shared" si="1"/>
        <v>0</v>
      </c>
      <c r="H25" s="54">
        <f t="shared" si="1"/>
        <v>0</v>
      </c>
      <c r="I25" s="54">
        <f t="shared" si="1"/>
        <v>0</v>
      </c>
      <c r="J25" s="54">
        <f t="shared" si="1"/>
        <v>0</v>
      </c>
      <c r="K25" s="54">
        <f t="shared" si="1"/>
        <v>0</v>
      </c>
      <c r="L25" s="54">
        <f>SUBTOTAL(9,L26:L28)</f>
        <v>0</v>
      </c>
      <c r="M25" s="54">
        <f>SUBTOTAL(9,M26:M28)</f>
        <v>0</v>
      </c>
      <c r="N25" s="54">
        <f>SUBTOTAL(9,N26:N28)</f>
        <v>0</v>
      </c>
      <c r="O25" s="54">
        <f t="shared" si="1"/>
        <v>0</v>
      </c>
      <c r="P25" s="54">
        <f t="shared" si="1"/>
        <v>0</v>
      </c>
      <c r="Q25" s="54">
        <f t="shared" si="1"/>
        <v>0</v>
      </c>
      <c r="R25" s="54">
        <f t="shared" si="1"/>
        <v>0</v>
      </c>
      <c r="S25" s="54">
        <f t="shared" si="1"/>
        <v>0</v>
      </c>
      <c r="T25" s="54">
        <f t="shared" si="1"/>
        <v>0</v>
      </c>
      <c r="U25" s="69"/>
    </row>
    <row r="26" spans="1:21" s="2" customFormat="1" ht="21" customHeight="1">
      <c r="A26" s="66">
        <f t="shared" si="0"/>
        <v>3</v>
      </c>
      <c r="B26" s="52">
        <v>1281</v>
      </c>
      <c r="C26" s="72" t="s">
        <v>54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5"/>
    </row>
    <row r="27" spans="1:21" s="2" customFormat="1" ht="21.75" customHeight="1">
      <c r="A27" s="66">
        <f t="shared" si="0"/>
        <v>3</v>
      </c>
      <c r="B27" s="52">
        <v>1282</v>
      </c>
      <c r="C27" s="72" t="s">
        <v>55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5"/>
    </row>
    <row r="28" spans="1:21" s="2" customFormat="1" ht="21" customHeight="1">
      <c r="A28" s="66">
        <f t="shared" si="0"/>
        <v>3</v>
      </c>
      <c r="B28" s="52">
        <v>1283</v>
      </c>
      <c r="C28" s="72" t="s">
        <v>56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5"/>
    </row>
    <row r="29" spans="1:21" s="2" customFormat="1" ht="21" customHeight="1">
      <c r="A29" s="66">
        <f t="shared" si="0"/>
        <v>3</v>
      </c>
      <c r="B29" s="52" t="s">
        <v>57</v>
      </c>
      <c r="C29" s="53" t="s">
        <v>58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5"/>
    </row>
    <row r="30" spans="1:21" s="2" customFormat="1" ht="21" customHeight="1">
      <c r="A30" s="66">
        <f t="shared" si="0"/>
        <v>3</v>
      </c>
      <c r="B30" s="52" t="s">
        <v>59</v>
      </c>
      <c r="C30" s="53" t="s">
        <v>60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5"/>
    </row>
    <row r="31" spans="1:21" s="2" customFormat="1" ht="21" customHeight="1">
      <c r="A31" s="66">
        <f t="shared" si="0"/>
        <v>3</v>
      </c>
      <c r="B31" s="52" t="s">
        <v>61</v>
      </c>
      <c r="C31" s="53" t="s">
        <v>62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5"/>
    </row>
    <row r="32" spans="1:21" s="2" customFormat="1" ht="21" customHeight="1">
      <c r="A32" s="66">
        <f t="shared" si="0"/>
        <v>3</v>
      </c>
      <c r="B32" s="52" t="s">
        <v>63</v>
      </c>
      <c r="C32" s="53" t="s">
        <v>64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5"/>
    </row>
    <row r="33" spans="1:21" s="2" customFormat="1" ht="21" customHeight="1">
      <c r="A33" s="66">
        <f t="shared" si="0"/>
        <v>3</v>
      </c>
      <c r="B33" s="52" t="s">
        <v>65</v>
      </c>
      <c r="C33" s="53" t="s">
        <v>863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5"/>
    </row>
    <row r="34" spans="1:21" ht="21" customHeight="1">
      <c r="A34" s="66">
        <f t="shared" si="0"/>
        <v>3</v>
      </c>
      <c r="B34" s="52" t="s">
        <v>66</v>
      </c>
      <c r="C34" s="53" t="s">
        <v>67</v>
      </c>
      <c r="D34" s="54">
        <f>SUBTOTAL(9,D35:D69)</f>
        <v>0</v>
      </c>
      <c r="E34" s="54">
        <f aca="true" t="shared" si="2" ref="E34:T34">SUBTOTAL(9,E35:E69)</f>
        <v>0</v>
      </c>
      <c r="F34" s="54">
        <f>SUBTOTAL(9,F35:F69)</f>
        <v>0</v>
      </c>
      <c r="G34" s="54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4">
        <f t="shared" si="2"/>
        <v>0</v>
      </c>
      <c r="L34" s="54">
        <f>SUBTOTAL(9,L35:L69)</f>
        <v>0</v>
      </c>
      <c r="M34" s="54">
        <f>SUBTOTAL(9,M35:M69)</f>
        <v>0</v>
      </c>
      <c r="N34" s="54">
        <f>SUBTOTAL(9,N35:N69)</f>
        <v>0</v>
      </c>
      <c r="O34" s="54">
        <f t="shared" si="2"/>
        <v>0</v>
      </c>
      <c r="P34" s="54">
        <f t="shared" si="2"/>
        <v>0</v>
      </c>
      <c r="Q34" s="54">
        <f t="shared" si="2"/>
        <v>0</v>
      </c>
      <c r="R34" s="54">
        <f t="shared" si="2"/>
        <v>0</v>
      </c>
      <c r="S34" s="54">
        <f t="shared" si="2"/>
        <v>0</v>
      </c>
      <c r="T34" s="54">
        <f t="shared" si="2"/>
        <v>0</v>
      </c>
      <c r="U34" s="69"/>
    </row>
    <row r="35" spans="1:21" s="2" customFormat="1" ht="21" customHeight="1">
      <c r="A35" s="66">
        <f t="shared" si="0"/>
        <v>3</v>
      </c>
      <c r="B35" s="52">
        <v>1701</v>
      </c>
      <c r="C35" s="72" t="s">
        <v>68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5"/>
    </row>
    <row r="36" spans="1:21" s="2" customFormat="1" ht="21" customHeight="1">
      <c r="A36" s="66">
        <f t="shared" si="0"/>
        <v>3</v>
      </c>
      <c r="B36" s="52">
        <v>1702</v>
      </c>
      <c r="C36" s="72" t="s">
        <v>69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5"/>
    </row>
    <row r="37" spans="1:21" s="2" customFormat="1" ht="21" customHeight="1">
      <c r="A37" s="66">
        <f t="shared" si="0"/>
        <v>3</v>
      </c>
      <c r="B37" s="52">
        <v>1703</v>
      </c>
      <c r="C37" s="72" t="s">
        <v>70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5"/>
    </row>
    <row r="38" spans="1:21" s="2" customFormat="1" ht="21" customHeight="1">
      <c r="A38" s="66">
        <f t="shared" si="0"/>
        <v>3</v>
      </c>
      <c r="B38" s="52">
        <v>1704</v>
      </c>
      <c r="C38" s="72" t="s">
        <v>71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5"/>
    </row>
    <row r="39" spans="1:21" s="2" customFormat="1" ht="21" customHeight="1">
      <c r="A39" s="66">
        <f t="shared" si="0"/>
        <v>3</v>
      </c>
      <c r="B39" s="52">
        <v>1705</v>
      </c>
      <c r="C39" s="72" t="s">
        <v>72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5"/>
    </row>
    <row r="40" spans="1:21" s="2" customFormat="1" ht="21" customHeight="1">
      <c r="A40" s="66">
        <f t="shared" si="0"/>
        <v>3</v>
      </c>
      <c r="B40" s="52">
        <v>1706</v>
      </c>
      <c r="C40" s="72" t="s">
        <v>73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5"/>
    </row>
    <row r="41" spans="1:21" s="2" customFormat="1" ht="21" customHeight="1">
      <c r="A41" s="66">
        <f t="shared" si="0"/>
        <v>3</v>
      </c>
      <c r="B41" s="52">
        <v>1711</v>
      </c>
      <c r="C41" s="72" t="s">
        <v>74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5"/>
    </row>
    <row r="42" spans="1:21" s="2" customFormat="1" ht="21" customHeight="1">
      <c r="A42" s="66">
        <f t="shared" si="0"/>
        <v>3</v>
      </c>
      <c r="B42" s="52">
        <v>1712</v>
      </c>
      <c r="C42" s="72" t="s">
        <v>75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5"/>
    </row>
    <row r="43" spans="1:21" s="2" customFormat="1" ht="21" customHeight="1">
      <c r="A43" s="66">
        <f t="shared" si="0"/>
        <v>3</v>
      </c>
      <c r="B43" s="52">
        <v>1713</v>
      </c>
      <c r="C43" s="72" t="s">
        <v>76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5"/>
    </row>
    <row r="44" spans="1:21" s="2" customFormat="1" ht="21" customHeight="1">
      <c r="A44" s="66">
        <f t="shared" si="0"/>
        <v>3</v>
      </c>
      <c r="B44" s="52">
        <v>1714</v>
      </c>
      <c r="C44" s="72" t="s">
        <v>77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5"/>
    </row>
    <row r="45" spans="1:21" s="2" customFormat="1" ht="21" customHeight="1">
      <c r="A45" s="66">
        <f t="shared" si="0"/>
        <v>3</v>
      </c>
      <c r="B45" s="52">
        <v>1715</v>
      </c>
      <c r="C45" s="72" t="s">
        <v>78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5"/>
    </row>
    <row r="46" spans="1:21" s="2" customFormat="1" ht="21.75" customHeight="1">
      <c r="A46" s="66">
        <f t="shared" si="0"/>
        <v>3</v>
      </c>
      <c r="B46" s="52">
        <v>1716</v>
      </c>
      <c r="C46" s="72" t="s">
        <v>79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5"/>
    </row>
    <row r="47" spans="1:21" s="2" customFormat="1" ht="21" customHeight="1">
      <c r="A47" s="66">
        <f aca="true" t="shared" si="3" ref="A47:A78">IF(AND(MAX(D47:T47)=0,MIN(D47:T47)=0),3,2)</f>
        <v>3</v>
      </c>
      <c r="B47" s="52">
        <v>1717</v>
      </c>
      <c r="C47" s="72" t="s">
        <v>80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5"/>
    </row>
    <row r="48" spans="1:21" s="2" customFormat="1" ht="21" customHeight="1">
      <c r="A48" s="66">
        <f t="shared" si="3"/>
        <v>3</v>
      </c>
      <c r="B48" s="52">
        <v>1718</v>
      </c>
      <c r="C48" s="72" t="s">
        <v>81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5"/>
    </row>
    <row r="49" spans="1:21" s="2" customFormat="1" ht="21" customHeight="1">
      <c r="A49" s="66">
        <f t="shared" si="3"/>
        <v>3</v>
      </c>
      <c r="B49" s="52">
        <v>1719</v>
      </c>
      <c r="C49" s="72" t="s">
        <v>82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5"/>
    </row>
    <row r="50" spans="1:21" s="2" customFormat="1" ht="21" customHeight="1">
      <c r="A50" s="66">
        <f t="shared" si="3"/>
        <v>3</v>
      </c>
      <c r="B50" s="52">
        <v>1721</v>
      </c>
      <c r="C50" s="72" t="s">
        <v>83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5"/>
    </row>
    <row r="51" spans="1:21" s="2" customFormat="1" ht="21" customHeight="1">
      <c r="A51" s="66">
        <f t="shared" si="3"/>
        <v>3</v>
      </c>
      <c r="B51" s="52">
        <v>1722</v>
      </c>
      <c r="C51" s="72" t="s">
        <v>84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5"/>
    </row>
    <row r="52" spans="1:21" s="2" customFormat="1" ht="21" customHeight="1">
      <c r="A52" s="66">
        <f t="shared" si="3"/>
        <v>3</v>
      </c>
      <c r="B52" s="52">
        <v>1723</v>
      </c>
      <c r="C52" s="72" t="s">
        <v>85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5"/>
    </row>
    <row r="53" spans="1:21" s="2" customFormat="1" ht="21" customHeight="1">
      <c r="A53" s="66">
        <f t="shared" si="3"/>
        <v>3</v>
      </c>
      <c r="B53" s="52">
        <v>1731</v>
      </c>
      <c r="C53" s="72" t="s">
        <v>86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5"/>
    </row>
    <row r="54" spans="1:21" s="2" customFormat="1" ht="21" customHeight="1">
      <c r="A54" s="66">
        <f t="shared" si="3"/>
        <v>3</v>
      </c>
      <c r="B54" s="52">
        <v>1732</v>
      </c>
      <c r="C54" s="72" t="s">
        <v>87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5"/>
    </row>
    <row r="55" spans="1:21" s="2" customFormat="1" ht="31.5">
      <c r="A55" s="66">
        <f t="shared" si="3"/>
        <v>3</v>
      </c>
      <c r="B55" s="52">
        <v>1733</v>
      </c>
      <c r="C55" s="72" t="s">
        <v>88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5"/>
    </row>
    <row r="56" spans="1:21" s="2" customFormat="1" ht="21" customHeight="1">
      <c r="A56" s="66">
        <f t="shared" si="3"/>
        <v>3</v>
      </c>
      <c r="B56" s="52">
        <v>1734</v>
      </c>
      <c r="C56" s="72" t="s">
        <v>89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5"/>
    </row>
    <row r="57" spans="1:21" s="2" customFormat="1" ht="21" customHeight="1">
      <c r="A57" s="66">
        <f t="shared" si="3"/>
        <v>3</v>
      </c>
      <c r="B57" s="52">
        <v>1735</v>
      </c>
      <c r="C57" s="72" t="s">
        <v>90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5"/>
    </row>
    <row r="58" spans="1:21" s="2" customFormat="1" ht="21" customHeight="1">
      <c r="A58" s="66">
        <f t="shared" si="3"/>
        <v>3</v>
      </c>
      <c r="B58" s="52">
        <v>1741</v>
      </c>
      <c r="C58" s="72" t="s">
        <v>91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5"/>
    </row>
    <row r="59" spans="1:21" s="2" customFormat="1" ht="21" customHeight="1">
      <c r="A59" s="66">
        <f t="shared" si="3"/>
        <v>3</v>
      </c>
      <c r="B59" s="52">
        <v>1742</v>
      </c>
      <c r="C59" s="72" t="s">
        <v>92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5"/>
    </row>
    <row r="60" spans="1:21" s="2" customFormat="1" ht="21" customHeight="1">
      <c r="A60" s="66">
        <f t="shared" si="3"/>
        <v>3</v>
      </c>
      <c r="B60" s="52">
        <v>1743</v>
      </c>
      <c r="C60" s="72" t="s">
        <v>93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5"/>
    </row>
    <row r="61" spans="1:21" s="2" customFormat="1" ht="21" customHeight="1">
      <c r="A61" s="66">
        <f t="shared" si="3"/>
        <v>3</v>
      </c>
      <c r="B61" s="52">
        <v>1751</v>
      </c>
      <c r="C61" s="72" t="s">
        <v>94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5"/>
    </row>
    <row r="62" spans="1:21" s="2" customFormat="1" ht="31.5">
      <c r="A62" s="66">
        <f t="shared" si="3"/>
        <v>3</v>
      </c>
      <c r="B62" s="52">
        <v>1752</v>
      </c>
      <c r="C62" s="72" t="s">
        <v>95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5"/>
    </row>
    <row r="63" spans="1:21" s="2" customFormat="1" ht="21" customHeight="1">
      <c r="A63" s="66">
        <f t="shared" si="3"/>
        <v>3</v>
      </c>
      <c r="B63" s="52">
        <v>1753</v>
      </c>
      <c r="C63" s="72" t="s">
        <v>96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5"/>
    </row>
    <row r="64" spans="1:21" s="2" customFormat="1" ht="21" customHeight="1">
      <c r="A64" s="66">
        <f t="shared" si="3"/>
        <v>3</v>
      </c>
      <c r="B64" s="52">
        <v>1754</v>
      </c>
      <c r="C64" s="72" t="s">
        <v>97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5"/>
    </row>
    <row r="65" spans="1:21" s="2" customFormat="1" ht="21" customHeight="1">
      <c r="A65" s="66">
        <f t="shared" si="3"/>
        <v>3</v>
      </c>
      <c r="B65" s="52">
        <v>1759</v>
      </c>
      <c r="C65" s="72" t="s">
        <v>98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5"/>
    </row>
    <row r="66" spans="1:21" s="2" customFormat="1" ht="21" customHeight="1">
      <c r="A66" s="66">
        <f t="shared" si="3"/>
        <v>3</v>
      </c>
      <c r="B66" s="52">
        <v>1767</v>
      </c>
      <c r="C66" s="72" t="s">
        <v>99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5"/>
    </row>
    <row r="67" spans="1:21" s="2" customFormat="1" ht="21" customHeight="1">
      <c r="A67" s="66">
        <f t="shared" si="3"/>
        <v>3</v>
      </c>
      <c r="B67" s="52">
        <v>1768</v>
      </c>
      <c r="C67" s="72" t="s">
        <v>100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5"/>
    </row>
    <row r="68" spans="1:21" s="2" customFormat="1" ht="31.5">
      <c r="A68" s="66">
        <f t="shared" si="3"/>
        <v>3</v>
      </c>
      <c r="B68" s="52">
        <v>1771</v>
      </c>
      <c r="C68" s="72" t="s">
        <v>847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5"/>
    </row>
    <row r="69" spans="1:21" s="2" customFormat="1" ht="21" customHeight="1">
      <c r="A69" s="66">
        <f t="shared" si="3"/>
        <v>3</v>
      </c>
      <c r="B69" s="52">
        <v>1772</v>
      </c>
      <c r="C69" s="72" t="s">
        <v>911</v>
      </c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5"/>
    </row>
    <row r="70" spans="1:21" s="2" customFormat="1" ht="21" customHeight="1">
      <c r="A70" s="66">
        <f t="shared" si="3"/>
        <v>3</v>
      </c>
      <c r="B70" s="52" t="s">
        <v>101</v>
      </c>
      <c r="C70" s="53" t="s">
        <v>879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5"/>
    </row>
    <row r="71" spans="1:21" s="2" customFormat="1" ht="21" customHeight="1">
      <c r="A71" s="66">
        <f t="shared" si="3"/>
        <v>3</v>
      </c>
      <c r="B71" s="52" t="s">
        <v>102</v>
      </c>
      <c r="C71" s="53" t="s">
        <v>103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5"/>
    </row>
    <row r="72" spans="1:21" s="2" customFormat="1" ht="21" customHeight="1">
      <c r="A72" s="66">
        <f t="shared" si="3"/>
        <v>3</v>
      </c>
      <c r="B72" s="52" t="s">
        <v>104</v>
      </c>
      <c r="C72" s="53" t="s">
        <v>105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5"/>
    </row>
    <row r="73" spans="1:21" s="2" customFormat="1" ht="21" customHeight="1">
      <c r="A73" s="66">
        <f t="shared" si="3"/>
        <v>3</v>
      </c>
      <c r="B73" s="52" t="s">
        <v>106</v>
      </c>
      <c r="C73" s="53" t="s">
        <v>107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5"/>
    </row>
    <row r="74" spans="1:21" s="2" customFormat="1" ht="21" customHeight="1">
      <c r="A74" s="66">
        <f t="shared" si="3"/>
        <v>3</v>
      </c>
      <c r="B74" s="52" t="s">
        <v>108</v>
      </c>
      <c r="C74" s="53" t="s">
        <v>901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5"/>
    </row>
    <row r="75" spans="1:21" s="2" customFormat="1" ht="21" customHeight="1">
      <c r="A75" s="66">
        <f t="shared" si="3"/>
        <v>3</v>
      </c>
      <c r="B75" s="52" t="s">
        <v>109</v>
      </c>
      <c r="C75" s="53" t="s">
        <v>906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5"/>
    </row>
    <row r="76" spans="1:21" s="2" customFormat="1" ht="21" customHeight="1">
      <c r="A76" s="66">
        <f t="shared" si="3"/>
        <v>3</v>
      </c>
      <c r="B76" s="52" t="s">
        <v>110</v>
      </c>
      <c r="C76" s="53" t="s">
        <v>111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5"/>
    </row>
    <row r="77" spans="1:21" s="2" customFormat="1" ht="21" customHeight="1">
      <c r="A77" s="66">
        <f t="shared" si="3"/>
        <v>3</v>
      </c>
      <c r="B77" s="73" t="s">
        <v>507</v>
      </c>
      <c r="C77" s="53" t="s">
        <v>877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5"/>
    </row>
    <row r="78" spans="1:21" s="2" customFormat="1" ht="21" customHeight="1">
      <c r="A78" s="66">
        <f t="shared" si="3"/>
        <v>3</v>
      </c>
      <c r="B78" s="52" t="s">
        <v>112</v>
      </c>
      <c r="C78" s="53" t="s">
        <v>840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5"/>
    </row>
    <row r="79" spans="1:21" s="2" customFormat="1" ht="21" customHeight="1">
      <c r="A79" s="66">
        <f>IF(AND(MAX(D79:T79)=0,MIN(D79:T79)=0),3,2)</f>
        <v>3</v>
      </c>
      <c r="B79" s="52" t="s">
        <v>899</v>
      </c>
      <c r="C79" s="53" t="s">
        <v>900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5"/>
    </row>
    <row r="80" spans="1:21" s="2" customFormat="1" ht="21" customHeight="1">
      <c r="A80" s="66"/>
      <c r="B80" s="52" t="s">
        <v>910</v>
      </c>
      <c r="C80" s="53" t="s">
        <v>909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5"/>
    </row>
    <row r="81" spans="1:21" s="2" customFormat="1" ht="21" customHeight="1">
      <c r="A81" s="66">
        <f aca="true" t="shared" si="4" ref="A81:A121">IF(AND(MAX(D81:T81)=0,MIN(D81:T81)=0),3,2)</f>
        <v>3</v>
      </c>
      <c r="B81" s="52" t="s">
        <v>113</v>
      </c>
      <c r="C81" s="53" t="s">
        <v>864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5"/>
    </row>
    <row r="82" spans="1:21" s="2" customFormat="1" ht="21" customHeight="1">
      <c r="A82" s="66">
        <f t="shared" si="4"/>
        <v>3</v>
      </c>
      <c r="B82" s="52" t="s">
        <v>118</v>
      </c>
      <c r="C82" s="53" t="s">
        <v>119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5"/>
    </row>
    <row r="83" spans="1:21" s="2" customFormat="1" ht="47.25">
      <c r="A83" s="66">
        <f t="shared" si="4"/>
        <v>3</v>
      </c>
      <c r="B83" s="52" t="s">
        <v>122</v>
      </c>
      <c r="C83" s="53" t="s">
        <v>865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5"/>
    </row>
    <row r="84" spans="1:21" s="2" customFormat="1" ht="21" customHeight="1">
      <c r="A84" s="66">
        <f t="shared" si="4"/>
        <v>3</v>
      </c>
      <c r="B84" s="52" t="s">
        <v>123</v>
      </c>
      <c r="C84" s="53" t="s">
        <v>124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5"/>
    </row>
    <row r="85" spans="1:21" s="2" customFormat="1" ht="21" customHeight="1">
      <c r="A85" s="66">
        <f t="shared" si="4"/>
        <v>3</v>
      </c>
      <c r="B85" s="52" t="s">
        <v>125</v>
      </c>
      <c r="C85" s="53" t="s">
        <v>126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5"/>
    </row>
    <row r="86" spans="1:21" s="2" customFormat="1" ht="21" customHeight="1">
      <c r="A86" s="66">
        <f t="shared" si="4"/>
        <v>3</v>
      </c>
      <c r="B86" s="52" t="s">
        <v>127</v>
      </c>
      <c r="C86" s="53" t="s">
        <v>1185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5"/>
    </row>
    <row r="87" spans="1:21" s="2" customFormat="1" ht="31.5">
      <c r="A87" s="66">
        <f t="shared" si="4"/>
        <v>3</v>
      </c>
      <c r="B87" s="52" t="s">
        <v>914</v>
      </c>
      <c r="C87" s="53" t="s">
        <v>1186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5"/>
    </row>
    <row r="88" spans="1:21" s="2" customFormat="1" ht="15.75">
      <c r="A88" s="66">
        <f t="shared" si="4"/>
        <v>3</v>
      </c>
      <c r="B88" s="52" t="s">
        <v>131</v>
      </c>
      <c r="C88" s="53" t="s">
        <v>861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5"/>
    </row>
    <row r="89" spans="1:21" s="2" customFormat="1" ht="21" customHeight="1">
      <c r="A89" s="66">
        <f t="shared" si="4"/>
        <v>3</v>
      </c>
      <c r="B89" s="52" t="s">
        <v>132</v>
      </c>
      <c r="C89" s="53" t="s">
        <v>133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5"/>
    </row>
    <row r="90" spans="1:21" s="2" customFormat="1" ht="21" customHeight="1">
      <c r="A90" s="66">
        <f t="shared" si="4"/>
        <v>3</v>
      </c>
      <c r="B90" s="52" t="s">
        <v>134</v>
      </c>
      <c r="C90" s="53" t="s">
        <v>913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5"/>
    </row>
    <row r="91" spans="1:21" s="2" customFormat="1" ht="21" customHeight="1">
      <c r="A91" s="66">
        <f t="shared" si="4"/>
        <v>3</v>
      </c>
      <c r="B91" s="52" t="s">
        <v>135</v>
      </c>
      <c r="C91" s="53" t="s">
        <v>136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5"/>
    </row>
    <row r="92" spans="1:21" s="2" customFormat="1" ht="21" customHeight="1">
      <c r="A92" s="66">
        <f t="shared" si="4"/>
        <v>3</v>
      </c>
      <c r="B92" s="52" t="s">
        <v>137</v>
      </c>
      <c r="C92" s="53" t="s">
        <v>138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5"/>
    </row>
    <row r="93" spans="1:21" s="2" customFormat="1" ht="21" customHeight="1">
      <c r="A93" s="66">
        <f t="shared" si="4"/>
        <v>3</v>
      </c>
      <c r="B93" s="52" t="s">
        <v>139</v>
      </c>
      <c r="C93" s="53" t="s">
        <v>140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5"/>
    </row>
    <row r="94" spans="1:21" s="2" customFormat="1" ht="21" customHeight="1">
      <c r="A94" s="66">
        <f t="shared" si="4"/>
        <v>3</v>
      </c>
      <c r="B94" s="52" t="s">
        <v>141</v>
      </c>
      <c r="C94" s="53" t="s">
        <v>142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5"/>
    </row>
    <row r="95" spans="1:21" s="2" customFormat="1" ht="21" customHeight="1">
      <c r="A95" s="66">
        <f t="shared" si="4"/>
        <v>3</v>
      </c>
      <c r="B95" s="52" t="s">
        <v>143</v>
      </c>
      <c r="C95" s="53" t="s">
        <v>144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5"/>
    </row>
    <row r="96" spans="1:21" s="2" customFormat="1" ht="21" customHeight="1">
      <c r="A96" s="66">
        <f t="shared" si="4"/>
        <v>3</v>
      </c>
      <c r="B96" s="52" t="s">
        <v>145</v>
      </c>
      <c r="C96" s="53" t="s">
        <v>908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5"/>
    </row>
    <row r="97" spans="1:21" s="2" customFormat="1" ht="21" customHeight="1">
      <c r="A97" s="66">
        <f t="shared" si="4"/>
        <v>3</v>
      </c>
      <c r="B97" s="52" t="s">
        <v>146</v>
      </c>
      <c r="C97" s="53" t="s">
        <v>147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5"/>
    </row>
    <row r="98" spans="1:21" s="2" customFormat="1" ht="21" customHeight="1">
      <c r="A98" s="66">
        <f t="shared" si="4"/>
        <v>3</v>
      </c>
      <c r="B98" s="52" t="s">
        <v>148</v>
      </c>
      <c r="C98" s="53" t="s">
        <v>149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5"/>
    </row>
    <row r="99" spans="1:21" s="2" customFormat="1" ht="21" customHeight="1">
      <c r="A99" s="66">
        <f t="shared" si="4"/>
        <v>3</v>
      </c>
      <c r="B99" s="52" t="s">
        <v>29</v>
      </c>
      <c r="C99" s="53" t="s">
        <v>150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5"/>
    </row>
    <row r="100" spans="1:21" s="2" customFormat="1" ht="21" customHeight="1">
      <c r="A100" s="66">
        <f t="shared" si="4"/>
        <v>3</v>
      </c>
      <c r="B100" s="52" t="s">
        <v>843</v>
      </c>
      <c r="C100" s="53" t="s">
        <v>842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5"/>
    </row>
    <row r="101" spans="1:21" s="2" customFormat="1" ht="21" customHeight="1">
      <c r="A101" s="66">
        <f t="shared" si="4"/>
        <v>3</v>
      </c>
      <c r="B101" s="52" t="s">
        <v>155</v>
      </c>
      <c r="C101" s="53" t="s">
        <v>873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5"/>
    </row>
    <row r="102" spans="1:21" s="2" customFormat="1" ht="21" customHeight="1">
      <c r="A102" s="66">
        <f t="shared" si="4"/>
        <v>3</v>
      </c>
      <c r="B102" s="52" t="s">
        <v>872</v>
      </c>
      <c r="C102" s="53" t="s">
        <v>874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5"/>
    </row>
    <row r="103" spans="1:21" s="2" customFormat="1" ht="36" customHeight="1">
      <c r="A103" s="66">
        <f t="shared" si="4"/>
        <v>3</v>
      </c>
      <c r="B103" s="52" t="s">
        <v>164</v>
      </c>
      <c r="C103" s="53" t="s">
        <v>875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5"/>
    </row>
    <row r="104" spans="1:21" s="2" customFormat="1" ht="21" customHeight="1">
      <c r="A104" s="66">
        <f t="shared" si="4"/>
        <v>3</v>
      </c>
      <c r="B104" s="52" t="s">
        <v>156</v>
      </c>
      <c r="C104" s="53" t="s">
        <v>157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5"/>
    </row>
    <row r="105" spans="1:21" s="2" customFormat="1" ht="21" customHeight="1">
      <c r="A105" s="66">
        <f t="shared" si="4"/>
        <v>3</v>
      </c>
      <c r="B105" s="52" t="s">
        <v>158</v>
      </c>
      <c r="C105" s="53" t="s">
        <v>159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5"/>
    </row>
    <row r="106" spans="1:21" s="2" customFormat="1" ht="21" customHeight="1">
      <c r="A106" s="66">
        <f t="shared" si="4"/>
        <v>3</v>
      </c>
      <c r="B106" s="52" t="s">
        <v>160</v>
      </c>
      <c r="C106" s="53" t="s">
        <v>161</v>
      </c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5"/>
    </row>
    <row r="107" spans="1:21" s="2" customFormat="1" ht="21" customHeight="1">
      <c r="A107" s="66">
        <f t="shared" si="4"/>
        <v>3</v>
      </c>
      <c r="B107" s="52" t="s">
        <v>850</v>
      </c>
      <c r="C107" s="53" t="s">
        <v>851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5"/>
    </row>
    <row r="108" spans="1:21" s="2" customFormat="1" ht="21" customHeight="1">
      <c r="A108" s="66">
        <f>IF(AND(MAX(D108:T108)=0,MIN(D108:T108)=0),3,2)</f>
        <v>3</v>
      </c>
      <c r="B108" s="52" t="s">
        <v>902</v>
      </c>
      <c r="C108" s="53" t="s">
        <v>903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5"/>
    </row>
    <row r="109" spans="1:21" s="2" customFormat="1" ht="21" customHeight="1">
      <c r="A109" s="66">
        <f t="shared" si="4"/>
        <v>3</v>
      </c>
      <c r="B109" s="52" t="s">
        <v>846</v>
      </c>
      <c r="C109" s="53" t="s">
        <v>849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5"/>
    </row>
    <row r="110" spans="1:21" s="2" customFormat="1" ht="21" customHeight="1">
      <c r="A110" s="66">
        <f t="shared" si="4"/>
        <v>3</v>
      </c>
      <c r="B110" s="52" t="s">
        <v>854</v>
      </c>
      <c r="C110" s="53" t="s">
        <v>856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5"/>
    </row>
    <row r="111" spans="1:21" s="2" customFormat="1" ht="21" customHeight="1">
      <c r="A111" s="66">
        <f t="shared" si="4"/>
        <v>3</v>
      </c>
      <c r="B111" s="52" t="s">
        <v>855</v>
      </c>
      <c r="C111" s="53" t="s">
        <v>857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5"/>
    </row>
    <row r="112" spans="1:21" s="2" customFormat="1" ht="21" customHeight="1">
      <c r="A112" s="66">
        <f t="shared" si="4"/>
        <v>3</v>
      </c>
      <c r="B112" s="52" t="s">
        <v>866</v>
      </c>
      <c r="C112" s="53" t="s">
        <v>869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5"/>
    </row>
    <row r="113" spans="1:21" s="2" customFormat="1" ht="21" customHeight="1">
      <c r="A113" s="66">
        <f t="shared" si="4"/>
        <v>3</v>
      </c>
      <c r="B113" s="52" t="s">
        <v>867</v>
      </c>
      <c r="C113" s="53" t="s">
        <v>870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5"/>
    </row>
    <row r="114" spans="1:21" s="2" customFormat="1" ht="21" customHeight="1">
      <c r="A114" s="66">
        <f t="shared" si="4"/>
        <v>3</v>
      </c>
      <c r="B114" s="73" t="s">
        <v>868</v>
      </c>
      <c r="C114" s="53" t="s">
        <v>871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5"/>
    </row>
    <row r="115" spans="1:21" s="2" customFormat="1" ht="21" customHeight="1">
      <c r="A115" s="66">
        <f t="shared" si="4"/>
        <v>3</v>
      </c>
      <c r="B115" s="73" t="s">
        <v>837</v>
      </c>
      <c r="C115" s="53" t="s">
        <v>838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5"/>
    </row>
    <row r="116" spans="1:21" s="2" customFormat="1" ht="21" customHeight="1">
      <c r="A116" s="66">
        <f>IF(AND(MAX(D116:T116)=0,MIN(D116:T116)=0),3,2)</f>
        <v>3</v>
      </c>
      <c r="B116" s="52" t="s">
        <v>162</v>
      </c>
      <c r="C116" s="53" t="s">
        <v>163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5"/>
    </row>
    <row r="117" spans="1:21" s="2" customFormat="1" ht="21" customHeight="1">
      <c r="A117" s="66">
        <f>IF(AND(MAX(D117:T117)=0,MIN(D117:T117)=0),3,2)</f>
        <v>3</v>
      </c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5"/>
    </row>
    <row r="118" spans="1:21" s="2" customFormat="1" ht="21" customHeight="1">
      <c r="A118" s="66">
        <f>IF(AND(MAX(D118:T118)=0,MIN(D118:T118)=0),3,2)</f>
        <v>3</v>
      </c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5"/>
    </row>
    <row r="119" spans="1:21" s="2" customFormat="1" ht="21" customHeight="1">
      <c r="A119" s="66">
        <f t="shared" si="4"/>
        <v>3</v>
      </c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5"/>
    </row>
    <row r="120" spans="1:21" s="19" customFormat="1" ht="21" customHeight="1">
      <c r="A120" s="66">
        <f t="shared" si="4"/>
        <v>3</v>
      </c>
      <c r="B120" s="52"/>
      <c r="C120" s="53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3"/>
    </row>
    <row r="121" spans="1:21" ht="21" customHeight="1">
      <c r="A121" s="66">
        <f t="shared" si="4"/>
        <v>3</v>
      </c>
      <c r="B121" s="52"/>
      <c r="C121" s="55" t="s">
        <v>508</v>
      </c>
      <c r="D121" s="54">
        <f>SUBTOTAL(9,D122:D465)</f>
        <v>0</v>
      </c>
      <c r="E121" s="54">
        <f aca="true" t="shared" si="5" ref="E121:T121">SUBTOTAL(9,E122:E465)</f>
        <v>0</v>
      </c>
      <c r="F121" s="54">
        <f>SUBTOTAL(9,F122:F465)</f>
        <v>0</v>
      </c>
      <c r="G121" s="54">
        <f t="shared" si="5"/>
        <v>0</v>
      </c>
      <c r="H121" s="54">
        <f t="shared" si="5"/>
        <v>0</v>
      </c>
      <c r="I121" s="54">
        <f t="shared" si="5"/>
        <v>0</v>
      </c>
      <c r="J121" s="54">
        <f t="shared" si="5"/>
        <v>0</v>
      </c>
      <c r="K121" s="54">
        <f t="shared" si="5"/>
        <v>0</v>
      </c>
      <c r="L121" s="54">
        <f>SUBTOTAL(9,L122:L465)</f>
        <v>0</v>
      </c>
      <c r="M121" s="54">
        <f>SUBTOTAL(9,M122:M465)</f>
        <v>0</v>
      </c>
      <c r="N121" s="54">
        <f>SUBTOTAL(9,N122:N465)</f>
        <v>0</v>
      </c>
      <c r="O121" s="54">
        <f t="shared" si="5"/>
        <v>0</v>
      </c>
      <c r="P121" s="54">
        <f t="shared" si="5"/>
        <v>0</v>
      </c>
      <c r="Q121" s="54">
        <f t="shared" si="5"/>
        <v>0</v>
      </c>
      <c r="R121" s="54">
        <f t="shared" si="5"/>
        <v>0</v>
      </c>
      <c r="S121" s="54">
        <f t="shared" si="5"/>
        <v>0</v>
      </c>
      <c r="T121" s="54">
        <f t="shared" si="5"/>
        <v>0</v>
      </c>
      <c r="U121" s="69"/>
    </row>
    <row r="122" spans="1:21" ht="21" customHeight="1">
      <c r="A122" s="66"/>
      <c r="B122" s="52" t="s">
        <v>165</v>
      </c>
      <c r="C122" s="53" t="s">
        <v>166</v>
      </c>
      <c r="D122" s="54">
        <f>SUBTOTAL(9,D123:D136)</f>
        <v>0</v>
      </c>
      <c r="E122" s="54">
        <f aca="true" t="shared" si="6" ref="E122:T122">SUBTOTAL(9,E123:E136)</f>
        <v>0</v>
      </c>
      <c r="F122" s="54">
        <f>SUBTOTAL(9,F123:F136)</f>
        <v>0</v>
      </c>
      <c r="G122" s="54">
        <f t="shared" si="6"/>
        <v>0</v>
      </c>
      <c r="H122" s="54">
        <f t="shared" si="6"/>
        <v>0</v>
      </c>
      <c r="I122" s="54">
        <f t="shared" si="6"/>
        <v>0</v>
      </c>
      <c r="J122" s="54">
        <f t="shared" si="6"/>
        <v>0</v>
      </c>
      <c r="K122" s="54">
        <f t="shared" si="6"/>
        <v>0</v>
      </c>
      <c r="L122" s="54">
        <f>SUBTOTAL(9,L123:L136)</f>
        <v>0</v>
      </c>
      <c r="M122" s="54">
        <f>SUBTOTAL(9,M123:M136)</f>
        <v>0</v>
      </c>
      <c r="N122" s="54">
        <f>SUBTOTAL(9,N123:N136)</f>
        <v>0</v>
      </c>
      <c r="O122" s="54">
        <f t="shared" si="6"/>
        <v>0</v>
      </c>
      <c r="P122" s="54">
        <f t="shared" si="6"/>
        <v>0</v>
      </c>
      <c r="Q122" s="54">
        <f t="shared" si="6"/>
        <v>0</v>
      </c>
      <c r="R122" s="54">
        <f t="shared" si="6"/>
        <v>0</v>
      </c>
      <c r="S122" s="54">
        <f t="shared" si="6"/>
        <v>0</v>
      </c>
      <c r="T122" s="54">
        <f t="shared" si="6"/>
        <v>0</v>
      </c>
      <c r="U122" s="69"/>
    </row>
    <row r="123" spans="1:21" s="2" customFormat="1" ht="21" customHeight="1">
      <c r="A123" s="66">
        <f aca="true" t="shared" si="7" ref="A123:A136">IF(AND(MAX(D123:T123)=0,MIN(D123:T123)=0),3,2)</f>
        <v>3</v>
      </c>
      <c r="B123" s="52">
        <v>5101</v>
      </c>
      <c r="C123" s="53" t="s">
        <v>167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5"/>
    </row>
    <row r="124" spans="1:21" s="2" customFormat="1" ht="21" customHeight="1">
      <c r="A124" s="66">
        <f t="shared" si="7"/>
        <v>3</v>
      </c>
      <c r="B124" s="52">
        <v>5102</v>
      </c>
      <c r="C124" s="53" t="s">
        <v>168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5"/>
    </row>
    <row r="125" spans="1:21" s="2" customFormat="1" ht="21" customHeight="1">
      <c r="A125" s="66">
        <f t="shared" si="7"/>
        <v>3</v>
      </c>
      <c r="B125" s="52">
        <v>5103</v>
      </c>
      <c r="C125" s="53" t="s">
        <v>169</v>
      </c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5"/>
    </row>
    <row r="126" spans="1:21" s="2" customFormat="1" ht="21" customHeight="1">
      <c r="A126" s="66">
        <f t="shared" si="7"/>
        <v>3</v>
      </c>
      <c r="B126" s="52">
        <v>5104</v>
      </c>
      <c r="C126" s="53" t="s">
        <v>170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5"/>
    </row>
    <row r="127" spans="1:21" s="2" customFormat="1" ht="21" customHeight="1">
      <c r="A127" s="66">
        <f t="shared" si="7"/>
        <v>3</v>
      </c>
      <c r="B127" s="52">
        <v>5105</v>
      </c>
      <c r="C127" s="53" t="s">
        <v>171</v>
      </c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5"/>
    </row>
    <row r="128" spans="1:21" s="2" customFormat="1" ht="21" customHeight="1">
      <c r="A128" s="66">
        <f t="shared" si="7"/>
        <v>3</v>
      </c>
      <c r="B128" s="52">
        <v>5106</v>
      </c>
      <c r="C128" s="53" t="s">
        <v>172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5"/>
    </row>
    <row r="129" spans="1:21" s="2" customFormat="1" ht="21" customHeight="1">
      <c r="A129" s="66">
        <f t="shared" si="7"/>
        <v>3</v>
      </c>
      <c r="B129" s="52">
        <v>5107</v>
      </c>
      <c r="C129" s="53" t="s">
        <v>173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5"/>
    </row>
    <row r="130" spans="1:21" s="2" customFormat="1" ht="21" customHeight="1">
      <c r="A130" s="66">
        <f t="shared" si="7"/>
        <v>3</v>
      </c>
      <c r="B130" s="52">
        <v>5108</v>
      </c>
      <c r="C130" s="53" t="s">
        <v>174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5"/>
    </row>
    <row r="131" spans="1:21" s="2" customFormat="1" ht="21" customHeight="1">
      <c r="A131" s="66">
        <f t="shared" si="7"/>
        <v>3</v>
      </c>
      <c r="B131" s="52">
        <v>5109</v>
      </c>
      <c r="C131" s="53" t="s">
        <v>175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5"/>
    </row>
    <row r="132" spans="1:21" s="2" customFormat="1" ht="21" customHeight="1">
      <c r="A132" s="66">
        <f t="shared" si="7"/>
        <v>3</v>
      </c>
      <c r="B132" s="52">
        <v>5110</v>
      </c>
      <c r="C132" s="53" t="s">
        <v>176</v>
      </c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5"/>
    </row>
    <row r="133" spans="1:21" s="2" customFormat="1" ht="21" customHeight="1">
      <c r="A133" s="66">
        <f t="shared" si="7"/>
        <v>3</v>
      </c>
      <c r="B133" s="52">
        <v>5111</v>
      </c>
      <c r="C133" s="53" t="s">
        <v>177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5"/>
    </row>
    <row r="134" spans="1:21" s="2" customFormat="1" ht="21" customHeight="1">
      <c r="A134" s="66">
        <f t="shared" si="7"/>
        <v>3</v>
      </c>
      <c r="B134" s="52">
        <v>5112</v>
      </c>
      <c r="C134" s="53" t="s">
        <v>178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5"/>
    </row>
    <row r="135" spans="1:21" s="2" customFormat="1" ht="21" customHeight="1">
      <c r="A135" s="66">
        <f t="shared" si="7"/>
        <v>3</v>
      </c>
      <c r="B135" s="52">
        <v>5113</v>
      </c>
      <c r="C135" s="53" t="s">
        <v>179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5"/>
    </row>
    <row r="136" spans="1:21" s="2" customFormat="1" ht="21" customHeight="1">
      <c r="A136" s="66">
        <f t="shared" si="7"/>
        <v>3</v>
      </c>
      <c r="B136" s="52">
        <v>5114</v>
      </c>
      <c r="C136" s="53" t="s">
        <v>180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5"/>
    </row>
    <row r="137" spans="1:21" ht="21" customHeight="1">
      <c r="A137" s="66">
        <f>A138</f>
        <v>0</v>
      </c>
      <c r="B137" s="52"/>
      <c r="C137" s="53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3"/>
    </row>
    <row r="138" spans="1:21" ht="21" customHeight="1">
      <c r="A138" s="66"/>
      <c r="B138" s="52" t="s">
        <v>181</v>
      </c>
      <c r="C138" s="53" t="s">
        <v>182</v>
      </c>
      <c r="D138" s="54">
        <f>SUBTOTAL(9,D139:D151)</f>
        <v>0</v>
      </c>
      <c r="E138" s="54">
        <f aca="true" t="shared" si="8" ref="E138:T138">SUBTOTAL(9,E139:E151)</f>
        <v>0</v>
      </c>
      <c r="F138" s="54">
        <f>SUBTOTAL(9,F139:F151)</f>
        <v>0</v>
      </c>
      <c r="G138" s="54">
        <f t="shared" si="8"/>
        <v>0</v>
      </c>
      <c r="H138" s="54">
        <f t="shared" si="8"/>
        <v>0</v>
      </c>
      <c r="I138" s="54">
        <f t="shared" si="8"/>
        <v>0</v>
      </c>
      <c r="J138" s="54">
        <f t="shared" si="8"/>
        <v>0</v>
      </c>
      <c r="K138" s="54">
        <f t="shared" si="8"/>
        <v>0</v>
      </c>
      <c r="L138" s="54">
        <f>SUBTOTAL(9,L139:L151)</f>
        <v>0</v>
      </c>
      <c r="M138" s="54">
        <f>SUBTOTAL(9,M139:M151)</f>
        <v>0</v>
      </c>
      <c r="N138" s="54">
        <f>SUBTOTAL(9,N139:N151)</f>
        <v>0</v>
      </c>
      <c r="O138" s="54">
        <f t="shared" si="8"/>
        <v>0</v>
      </c>
      <c r="P138" s="54">
        <f t="shared" si="8"/>
        <v>0</v>
      </c>
      <c r="Q138" s="54">
        <f t="shared" si="8"/>
        <v>0</v>
      </c>
      <c r="R138" s="54">
        <f t="shared" si="8"/>
        <v>0</v>
      </c>
      <c r="S138" s="54">
        <f t="shared" si="8"/>
        <v>0</v>
      </c>
      <c r="T138" s="54">
        <f t="shared" si="8"/>
        <v>0</v>
      </c>
      <c r="U138" s="69"/>
    </row>
    <row r="139" spans="1:21" s="2" customFormat="1" ht="21" customHeight="1">
      <c r="A139" s="66">
        <f aca="true" t="shared" si="9" ref="A139:A151">IF(AND(MAX(D139:T139)=0,MIN(D139:T139)=0),3,2)</f>
        <v>3</v>
      </c>
      <c r="B139" s="52">
        <v>5201</v>
      </c>
      <c r="C139" s="53" t="s">
        <v>183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5"/>
    </row>
    <row r="140" spans="1:21" s="2" customFormat="1" ht="21" customHeight="1">
      <c r="A140" s="66">
        <f t="shared" si="9"/>
        <v>3</v>
      </c>
      <c r="B140" s="52">
        <v>5202</v>
      </c>
      <c r="C140" s="53" t="s">
        <v>184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5"/>
    </row>
    <row r="141" spans="1:21" s="2" customFormat="1" ht="21" customHeight="1">
      <c r="A141" s="66">
        <f t="shared" si="9"/>
        <v>3</v>
      </c>
      <c r="B141" s="52">
        <v>5203</v>
      </c>
      <c r="C141" s="53" t="s">
        <v>185</v>
      </c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5"/>
    </row>
    <row r="142" spans="1:21" s="2" customFormat="1" ht="21" customHeight="1">
      <c r="A142" s="66">
        <f t="shared" si="9"/>
        <v>3</v>
      </c>
      <c r="B142" s="52">
        <v>5204</v>
      </c>
      <c r="C142" s="53" t="s">
        <v>186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5"/>
    </row>
    <row r="143" spans="1:21" s="2" customFormat="1" ht="21" customHeight="1">
      <c r="A143" s="66">
        <f t="shared" si="9"/>
        <v>3</v>
      </c>
      <c r="B143" s="52">
        <v>5205</v>
      </c>
      <c r="C143" s="53" t="s">
        <v>187</v>
      </c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5"/>
    </row>
    <row r="144" spans="1:21" s="2" customFormat="1" ht="21" customHeight="1">
      <c r="A144" s="66">
        <f t="shared" si="9"/>
        <v>3</v>
      </c>
      <c r="B144" s="52">
        <v>5206</v>
      </c>
      <c r="C144" s="53" t="s">
        <v>188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5"/>
    </row>
    <row r="145" spans="1:21" s="2" customFormat="1" ht="21" customHeight="1">
      <c r="A145" s="66">
        <f t="shared" si="9"/>
        <v>3</v>
      </c>
      <c r="B145" s="52">
        <v>5207</v>
      </c>
      <c r="C145" s="53" t="s">
        <v>189</v>
      </c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5"/>
    </row>
    <row r="146" spans="1:21" s="2" customFormat="1" ht="21" customHeight="1">
      <c r="A146" s="66">
        <f t="shared" si="9"/>
        <v>3</v>
      </c>
      <c r="B146" s="52">
        <v>5208</v>
      </c>
      <c r="C146" s="53" t="s">
        <v>190</v>
      </c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5"/>
    </row>
    <row r="147" spans="1:21" s="2" customFormat="1" ht="21" customHeight="1">
      <c r="A147" s="66">
        <f t="shared" si="9"/>
        <v>3</v>
      </c>
      <c r="B147" s="52">
        <v>5209</v>
      </c>
      <c r="C147" s="53" t="s">
        <v>191</v>
      </c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5"/>
    </row>
    <row r="148" spans="1:21" s="2" customFormat="1" ht="21" customHeight="1">
      <c r="A148" s="66">
        <f t="shared" si="9"/>
        <v>3</v>
      </c>
      <c r="B148" s="52">
        <v>5210</v>
      </c>
      <c r="C148" s="53" t="s">
        <v>192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5"/>
    </row>
    <row r="149" spans="1:21" s="2" customFormat="1" ht="21" customHeight="1">
      <c r="A149" s="66">
        <f t="shared" si="9"/>
        <v>3</v>
      </c>
      <c r="B149" s="52">
        <v>5211</v>
      </c>
      <c r="C149" s="53" t="s">
        <v>193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5"/>
    </row>
    <row r="150" spans="1:21" s="2" customFormat="1" ht="21" customHeight="1">
      <c r="A150" s="66">
        <f t="shared" si="9"/>
        <v>3</v>
      </c>
      <c r="B150" s="52">
        <v>5212</v>
      </c>
      <c r="C150" s="53" t="s">
        <v>194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5"/>
    </row>
    <row r="151" spans="1:21" s="2" customFormat="1" ht="21" customHeight="1">
      <c r="A151" s="66">
        <f t="shared" si="9"/>
        <v>3</v>
      </c>
      <c r="B151" s="52">
        <v>5213</v>
      </c>
      <c r="C151" s="53" t="s">
        <v>195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5"/>
    </row>
    <row r="152" spans="1:21" ht="21" customHeight="1">
      <c r="A152" s="66">
        <f>A153</f>
        <v>0</v>
      </c>
      <c r="B152" s="52"/>
      <c r="C152" s="53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3"/>
    </row>
    <row r="153" spans="1:21" ht="21" customHeight="1">
      <c r="A153" s="66"/>
      <c r="B153" s="52" t="s">
        <v>196</v>
      </c>
      <c r="C153" s="53" t="s">
        <v>197</v>
      </c>
      <c r="D153" s="54">
        <f>SUBTOTAL(9,D154:D165)</f>
        <v>0</v>
      </c>
      <c r="E153" s="54">
        <f aca="true" t="shared" si="10" ref="E153:T153">SUBTOTAL(9,E154:E165)</f>
        <v>0</v>
      </c>
      <c r="F153" s="54">
        <f>SUBTOTAL(9,F154:F165)</f>
        <v>0</v>
      </c>
      <c r="G153" s="54">
        <f t="shared" si="10"/>
        <v>0</v>
      </c>
      <c r="H153" s="54">
        <f t="shared" si="10"/>
        <v>0</v>
      </c>
      <c r="I153" s="54">
        <f t="shared" si="10"/>
        <v>0</v>
      </c>
      <c r="J153" s="54">
        <f t="shared" si="10"/>
        <v>0</v>
      </c>
      <c r="K153" s="54">
        <f t="shared" si="10"/>
        <v>0</v>
      </c>
      <c r="L153" s="54">
        <f>SUBTOTAL(9,L154:L165)</f>
        <v>0</v>
      </c>
      <c r="M153" s="54">
        <f>SUBTOTAL(9,M154:M165)</f>
        <v>0</v>
      </c>
      <c r="N153" s="54">
        <f>SUBTOTAL(9,N154:N165)</f>
        <v>0</v>
      </c>
      <c r="O153" s="54">
        <f t="shared" si="10"/>
        <v>0</v>
      </c>
      <c r="P153" s="54">
        <f t="shared" si="10"/>
        <v>0</v>
      </c>
      <c r="Q153" s="54">
        <f t="shared" si="10"/>
        <v>0</v>
      </c>
      <c r="R153" s="54">
        <f t="shared" si="10"/>
        <v>0</v>
      </c>
      <c r="S153" s="54">
        <f t="shared" si="10"/>
        <v>0</v>
      </c>
      <c r="T153" s="54">
        <f t="shared" si="10"/>
        <v>0</v>
      </c>
      <c r="U153" s="69"/>
    </row>
    <row r="154" spans="1:21" s="2" customFormat="1" ht="21" customHeight="1">
      <c r="A154" s="66">
        <f aca="true" t="shared" si="11" ref="A154:A165">IF(AND(MAX(D154:T154)=0,MIN(D154:T154)=0),3,2)</f>
        <v>3</v>
      </c>
      <c r="B154" s="52">
        <v>5301</v>
      </c>
      <c r="C154" s="53" t="s">
        <v>198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5"/>
    </row>
    <row r="155" spans="1:21" s="2" customFormat="1" ht="21" customHeight="1">
      <c r="A155" s="66">
        <f t="shared" si="11"/>
        <v>3</v>
      </c>
      <c r="B155" s="52">
        <v>5302</v>
      </c>
      <c r="C155" s="53" t="s">
        <v>199</v>
      </c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5"/>
    </row>
    <row r="156" spans="1:21" s="2" customFormat="1" ht="21" customHeight="1">
      <c r="A156" s="66">
        <f t="shared" si="11"/>
        <v>3</v>
      </c>
      <c r="B156" s="52">
        <v>5303</v>
      </c>
      <c r="C156" s="53" t="s">
        <v>200</v>
      </c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5"/>
    </row>
    <row r="157" spans="1:21" s="2" customFormat="1" ht="21" customHeight="1">
      <c r="A157" s="66">
        <f t="shared" si="11"/>
        <v>3</v>
      </c>
      <c r="B157" s="52">
        <v>5304</v>
      </c>
      <c r="C157" s="53" t="s">
        <v>201</v>
      </c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5"/>
    </row>
    <row r="158" spans="1:21" s="2" customFormat="1" ht="21" customHeight="1">
      <c r="A158" s="66">
        <f t="shared" si="11"/>
        <v>3</v>
      </c>
      <c r="B158" s="52">
        <v>5305</v>
      </c>
      <c r="C158" s="53" t="s">
        <v>202</v>
      </c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5"/>
    </row>
    <row r="159" spans="1:21" s="2" customFormat="1" ht="21" customHeight="1">
      <c r="A159" s="66">
        <f t="shared" si="11"/>
        <v>3</v>
      </c>
      <c r="B159" s="52">
        <v>5306</v>
      </c>
      <c r="C159" s="53" t="s">
        <v>203</v>
      </c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5"/>
    </row>
    <row r="160" spans="1:21" s="2" customFormat="1" ht="21" customHeight="1">
      <c r="A160" s="66">
        <f t="shared" si="11"/>
        <v>3</v>
      </c>
      <c r="B160" s="52">
        <v>5307</v>
      </c>
      <c r="C160" s="53" t="s">
        <v>204</v>
      </c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5"/>
    </row>
    <row r="161" spans="1:21" s="2" customFormat="1" ht="21" customHeight="1">
      <c r="A161" s="66">
        <f t="shared" si="11"/>
        <v>3</v>
      </c>
      <c r="B161" s="52">
        <v>5308</v>
      </c>
      <c r="C161" s="53" t="s">
        <v>205</v>
      </c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5"/>
    </row>
    <row r="162" spans="1:21" s="2" customFormat="1" ht="21" customHeight="1">
      <c r="A162" s="66">
        <f t="shared" si="11"/>
        <v>3</v>
      </c>
      <c r="B162" s="52">
        <v>5309</v>
      </c>
      <c r="C162" s="53" t="s">
        <v>206</v>
      </c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5"/>
    </row>
    <row r="163" spans="1:21" s="2" customFormat="1" ht="21" customHeight="1">
      <c r="A163" s="66">
        <f t="shared" si="11"/>
        <v>3</v>
      </c>
      <c r="B163" s="52">
        <v>5310</v>
      </c>
      <c r="C163" s="53" t="s">
        <v>207</v>
      </c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5"/>
    </row>
    <row r="164" spans="1:21" s="2" customFormat="1" ht="21" customHeight="1">
      <c r="A164" s="66">
        <f t="shared" si="11"/>
        <v>3</v>
      </c>
      <c r="B164" s="52">
        <v>5311</v>
      </c>
      <c r="C164" s="53" t="s">
        <v>208</v>
      </c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5"/>
    </row>
    <row r="165" spans="1:21" s="2" customFormat="1" ht="21" customHeight="1">
      <c r="A165" s="66">
        <f t="shared" si="11"/>
        <v>3</v>
      </c>
      <c r="B165" s="52">
        <v>5312</v>
      </c>
      <c r="C165" s="53" t="s">
        <v>209</v>
      </c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5"/>
    </row>
    <row r="166" spans="1:27" ht="21" customHeight="1">
      <c r="A166" s="66">
        <f>A167</f>
        <v>0</v>
      </c>
      <c r="B166" s="52"/>
      <c r="C166" s="53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3"/>
      <c r="V166" s="19"/>
      <c r="W166" s="19"/>
      <c r="X166" s="19"/>
      <c r="Y166" s="19"/>
      <c r="Z166" s="19"/>
      <c r="AA166" s="19"/>
    </row>
    <row r="167" spans="1:27" ht="21" customHeight="1">
      <c r="A167" s="66"/>
      <c r="B167" s="52" t="s">
        <v>210</v>
      </c>
      <c r="C167" s="53" t="s">
        <v>211</v>
      </c>
      <c r="D167" s="54">
        <f>SUBTOTAL(9,D168:D177)</f>
        <v>0</v>
      </c>
      <c r="E167" s="54">
        <f aca="true" t="shared" si="12" ref="E167:T167">SUBTOTAL(9,E168:E177)</f>
        <v>0</v>
      </c>
      <c r="F167" s="54">
        <f>SUBTOTAL(9,F168:F177)</f>
        <v>0</v>
      </c>
      <c r="G167" s="54">
        <f t="shared" si="12"/>
        <v>0</v>
      </c>
      <c r="H167" s="54">
        <f t="shared" si="12"/>
        <v>0</v>
      </c>
      <c r="I167" s="54">
        <f t="shared" si="12"/>
        <v>0</v>
      </c>
      <c r="J167" s="54">
        <f t="shared" si="12"/>
        <v>0</v>
      </c>
      <c r="K167" s="54">
        <f t="shared" si="12"/>
        <v>0</v>
      </c>
      <c r="L167" s="54">
        <f>SUBTOTAL(9,L168:L177)</f>
        <v>0</v>
      </c>
      <c r="M167" s="54">
        <f>SUBTOTAL(9,M168:M177)</f>
        <v>0</v>
      </c>
      <c r="N167" s="54">
        <f>SUBTOTAL(9,N168:N177)</f>
        <v>0</v>
      </c>
      <c r="O167" s="54">
        <f t="shared" si="12"/>
        <v>0</v>
      </c>
      <c r="P167" s="54">
        <f t="shared" si="12"/>
        <v>0</v>
      </c>
      <c r="Q167" s="54">
        <f t="shared" si="12"/>
        <v>0</v>
      </c>
      <c r="R167" s="54">
        <f t="shared" si="12"/>
        <v>0</v>
      </c>
      <c r="S167" s="54">
        <f t="shared" si="12"/>
        <v>0</v>
      </c>
      <c r="T167" s="54">
        <f t="shared" si="12"/>
        <v>0</v>
      </c>
      <c r="U167" s="69"/>
      <c r="V167" s="19"/>
      <c r="W167" s="19"/>
      <c r="X167" s="19"/>
      <c r="Y167" s="19"/>
      <c r="Z167" s="19"/>
      <c r="AA167" s="19"/>
    </row>
    <row r="168" spans="1:21" s="2" customFormat="1" ht="21" customHeight="1">
      <c r="A168" s="66">
        <f aca="true" t="shared" si="13" ref="A168:A177">IF(AND(MAX(D168:T168)=0,MIN(D168:T168)=0),3,2)</f>
        <v>3</v>
      </c>
      <c r="B168" s="52">
        <v>5401</v>
      </c>
      <c r="C168" s="53" t="s">
        <v>212</v>
      </c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5"/>
    </row>
    <row r="169" spans="1:21" s="2" customFormat="1" ht="21" customHeight="1">
      <c r="A169" s="66">
        <f t="shared" si="13"/>
        <v>3</v>
      </c>
      <c r="B169" s="52">
        <v>5402</v>
      </c>
      <c r="C169" s="53" t="s">
        <v>213</v>
      </c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5"/>
    </row>
    <row r="170" spans="1:21" s="2" customFormat="1" ht="21" customHeight="1">
      <c r="A170" s="66">
        <f t="shared" si="13"/>
        <v>3</v>
      </c>
      <c r="B170" s="52">
        <v>5403</v>
      </c>
      <c r="C170" s="53" t="s">
        <v>214</v>
      </c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5"/>
    </row>
    <row r="171" spans="1:21" s="2" customFormat="1" ht="21" customHeight="1">
      <c r="A171" s="66">
        <f t="shared" si="13"/>
        <v>3</v>
      </c>
      <c r="B171" s="52">
        <v>5404</v>
      </c>
      <c r="C171" s="53" t="s">
        <v>215</v>
      </c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5"/>
    </row>
    <row r="172" spans="1:21" s="2" customFormat="1" ht="21" customHeight="1">
      <c r="A172" s="66">
        <f t="shared" si="13"/>
        <v>3</v>
      </c>
      <c r="B172" s="52">
        <v>5405</v>
      </c>
      <c r="C172" s="53" t="s">
        <v>216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5"/>
    </row>
    <row r="173" spans="1:21" s="2" customFormat="1" ht="21" customHeight="1">
      <c r="A173" s="66">
        <f t="shared" si="13"/>
        <v>3</v>
      </c>
      <c r="B173" s="52">
        <v>5406</v>
      </c>
      <c r="C173" s="53" t="s">
        <v>217</v>
      </c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5"/>
    </row>
    <row r="174" spans="1:21" s="2" customFormat="1" ht="21" customHeight="1">
      <c r="A174" s="66">
        <f t="shared" si="13"/>
        <v>3</v>
      </c>
      <c r="B174" s="52">
        <v>5407</v>
      </c>
      <c r="C174" s="53" t="s">
        <v>218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5"/>
    </row>
    <row r="175" spans="1:21" s="2" customFormat="1" ht="21" customHeight="1">
      <c r="A175" s="66">
        <f t="shared" si="13"/>
        <v>3</v>
      </c>
      <c r="B175" s="52">
        <v>5408</v>
      </c>
      <c r="C175" s="53" t="s">
        <v>219</v>
      </c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5"/>
    </row>
    <row r="176" spans="1:21" s="2" customFormat="1" ht="21" customHeight="1">
      <c r="A176" s="66">
        <f t="shared" si="13"/>
        <v>3</v>
      </c>
      <c r="B176" s="52">
        <v>5409</v>
      </c>
      <c r="C176" s="53" t="s">
        <v>220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5"/>
    </row>
    <row r="177" spans="1:21" s="2" customFormat="1" ht="21" customHeight="1">
      <c r="A177" s="66">
        <f t="shared" si="13"/>
        <v>3</v>
      </c>
      <c r="B177" s="52">
        <v>5410</v>
      </c>
      <c r="C177" s="53" t="s">
        <v>221</v>
      </c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5"/>
    </row>
    <row r="178" spans="1:21" ht="21" customHeight="1">
      <c r="A178" s="66">
        <f>A179</f>
        <v>0</v>
      </c>
      <c r="B178" s="52"/>
      <c r="C178" s="53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3"/>
    </row>
    <row r="179" spans="1:21" ht="21" customHeight="1">
      <c r="A179" s="66"/>
      <c r="B179" s="52" t="s">
        <v>222</v>
      </c>
      <c r="C179" s="53" t="s">
        <v>223</v>
      </c>
      <c r="D179" s="54">
        <f>SUBTOTAL(9,D180:D190)</f>
        <v>0</v>
      </c>
      <c r="E179" s="54">
        <f aca="true" t="shared" si="14" ref="E179:T179">SUBTOTAL(9,E180:E190)</f>
        <v>0</v>
      </c>
      <c r="F179" s="54">
        <f>SUBTOTAL(9,F180:F190)</f>
        <v>0</v>
      </c>
      <c r="G179" s="54">
        <f t="shared" si="14"/>
        <v>0</v>
      </c>
      <c r="H179" s="54">
        <f t="shared" si="14"/>
        <v>0</v>
      </c>
      <c r="I179" s="54">
        <f t="shared" si="14"/>
        <v>0</v>
      </c>
      <c r="J179" s="54">
        <f t="shared" si="14"/>
        <v>0</v>
      </c>
      <c r="K179" s="54">
        <f t="shared" si="14"/>
        <v>0</v>
      </c>
      <c r="L179" s="54">
        <f>SUBTOTAL(9,L180:L190)</f>
        <v>0</v>
      </c>
      <c r="M179" s="54">
        <f>SUBTOTAL(9,M180:M190)</f>
        <v>0</v>
      </c>
      <c r="N179" s="54">
        <f>SUBTOTAL(9,N180:N190)</f>
        <v>0</v>
      </c>
      <c r="O179" s="54">
        <f t="shared" si="14"/>
        <v>0</v>
      </c>
      <c r="P179" s="54">
        <f t="shared" si="14"/>
        <v>0</v>
      </c>
      <c r="Q179" s="54">
        <f t="shared" si="14"/>
        <v>0</v>
      </c>
      <c r="R179" s="54">
        <f t="shared" si="14"/>
        <v>0</v>
      </c>
      <c r="S179" s="54">
        <f t="shared" si="14"/>
        <v>0</v>
      </c>
      <c r="T179" s="54">
        <f t="shared" si="14"/>
        <v>0</v>
      </c>
      <c r="U179" s="69"/>
    </row>
    <row r="180" spans="1:21" s="2" customFormat="1" ht="21" customHeight="1">
      <c r="A180" s="66">
        <f aca="true" t="shared" si="15" ref="A180:A190">IF(AND(MAX(D180:T180)=0,MIN(D180:T180)=0),3,2)</f>
        <v>3</v>
      </c>
      <c r="B180" s="52">
        <v>5501</v>
      </c>
      <c r="C180" s="53" t="s">
        <v>224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5"/>
    </row>
    <row r="181" spans="1:21" s="2" customFormat="1" ht="21" customHeight="1">
      <c r="A181" s="66">
        <f t="shared" si="15"/>
        <v>3</v>
      </c>
      <c r="B181" s="52">
        <v>5502</v>
      </c>
      <c r="C181" s="53" t="s">
        <v>225</v>
      </c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5"/>
    </row>
    <row r="182" spans="1:21" s="2" customFormat="1" ht="21" customHeight="1">
      <c r="A182" s="66">
        <f t="shared" si="15"/>
        <v>3</v>
      </c>
      <c r="B182" s="52">
        <v>5503</v>
      </c>
      <c r="C182" s="53" t="s">
        <v>226</v>
      </c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5"/>
    </row>
    <row r="183" spans="1:21" s="2" customFormat="1" ht="21" customHeight="1">
      <c r="A183" s="66">
        <f t="shared" si="15"/>
        <v>3</v>
      </c>
      <c r="B183" s="52">
        <v>5504</v>
      </c>
      <c r="C183" s="53" t="s">
        <v>227</v>
      </c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5"/>
    </row>
    <row r="184" spans="1:21" s="2" customFormat="1" ht="21" customHeight="1">
      <c r="A184" s="66">
        <f t="shared" si="15"/>
        <v>3</v>
      </c>
      <c r="B184" s="52">
        <v>5505</v>
      </c>
      <c r="C184" s="53" t="s">
        <v>228</v>
      </c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5"/>
    </row>
    <row r="185" spans="1:21" s="2" customFormat="1" ht="21" customHeight="1">
      <c r="A185" s="66">
        <f t="shared" si="15"/>
        <v>3</v>
      </c>
      <c r="B185" s="52">
        <v>5506</v>
      </c>
      <c r="C185" s="53" t="s">
        <v>229</v>
      </c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5"/>
    </row>
    <row r="186" spans="1:21" s="2" customFormat="1" ht="21" customHeight="1">
      <c r="A186" s="66">
        <f t="shared" si="15"/>
        <v>3</v>
      </c>
      <c r="B186" s="52">
        <v>5507</v>
      </c>
      <c r="C186" s="53" t="s">
        <v>230</v>
      </c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5"/>
    </row>
    <row r="187" spans="1:21" s="2" customFormat="1" ht="21" customHeight="1">
      <c r="A187" s="66">
        <f t="shared" si="15"/>
        <v>3</v>
      </c>
      <c r="B187" s="52">
        <v>5508</v>
      </c>
      <c r="C187" s="53" t="s">
        <v>231</v>
      </c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5"/>
    </row>
    <row r="188" spans="1:21" s="2" customFormat="1" ht="21" customHeight="1">
      <c r="A188" s="66">
        <f t="shared" si="15"/>
        <v>3</v>
      </c>
      <c r="B188" s="52">
        <v>5509</v>
      </c>
      <c r="C188" s="53" t="s">
        <v>232</v>
      </c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5"/>
    </row>
    <row r="189" spans="1:21" s="2" customFormat="1" ht="21" customHeight="1">
      <c r="A189" s="66">
        <f t="shared" si="15"/>
        <v>3</v>
      </c>
      <c r="B189" s="52">
        <v>5510</v>
      </c>
      <c r="C189" s="53" t="s">
        <v>233</v>
      </c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5"/>
    </row>
    <row r="190" spans="1:21" s="2" customFormat="1" ht="21" customHeight="1">
      <c r="A190" s="66">
        <f t="shared" si="15"/>
        <v>3</v>
      </c>
      <c r="B190" s="52">
        <v>5511</v>
      </c>
      <c r="C190" s="53" t="s">
        <v>234</v>
      </c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5"/>
    </row>
    <row r="191" spans="1:21" ht="21" customHeight="1">
      <c r="A191" s="66">
        <f>A192</f>
        <v>0</v>
      </c>
      <c r="B191" s="52"/>
      <c r="C191" s="53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3"/>
    </row>
    <row r="192" spans="1:21" ht="21" customHeight="1">
      <c r="A192" s="66"/>
      <c r="B192" s="52" t="s">
        <v>235</v>
      </c>
      <c r="C192" s="53" t="s">
        <v>236</v>
      </c>
      <c r="D192" s="54">
        <f>SUBTOTAL(9,D193:D202)</f>
        <v>0</v>
      </c>
      <c r="E192" s="54">
        <f aca="true" t="shared" si="16" ref="E192:T192">SUBTOTAL(9,E193:E202)</f>
        <v>0</v>
      </c>
      <c r="F192" s="54">
        <f>SUBTOTAL(9,F193:F202)</f>
        <v>0</v>
      </c>
      <c r="G192" s="54">
        <f t="shared" si="16"/>
        <v>0</v>
      </c>
      <c r="H192" s="54">
        <f t="shared" si="16"/>
        <v>0</v>
      </c>
      <c r="I192" s="54">
        <f t="shared" si="16"/>
        <v>0</v>
      </c>
      <c r="J192" s="54">
        <f t="shared" si="16"/>
        <v>0</v>
      </c>
      <c r="K192" s="54">
        <f t="shared" si="16"/>
        <v>0</v>
      </c>
      <c r="L192" s="54">
        <f>SUBTOTAL(9,L193:L202)</f>
        <v>0</v>
      </c>
      <c r="M192" s="54">
        <f>SUBTOTAL(9,M193:M202)</f>
        <v>0</v>
      </c>
      <c r="N192" s="54">
        <f>SUBTOTAL(9,N193:N202)</f>
        <v>0</v>
      </c>
      <c r="O192" s="54">
        <f t="shared" si="16"/>
        <v>0</v>
      </c>
      <c r="P192" s="54">
        <f t="shared" si="16"/>
        <v>0</v>
      </c>
      <c r="Q192" s="54">
        <f t="shared" si="16"/>
        <v>0</v>
      </c>
      <c r="R192" s="54">
        <f t="shared" si="16"/>
        <v>0</v>
      </c>
      <c r="S192" s="54">
        <f t="shared" si="16"/>
        <v>0</v>
      </c>
      <c r="T192" s="54">
        <f t="shared" si="16"/>
        <v>0</v>
      </c>
      <c r="U192" s="69"/>
    </row>
    <row r="193" spans="1:21" s="2" customFormat="1" ht="21" customHeight="1">
      <c r="A193" s="66">
        <f aca="true" t="shared" si="17" ref="A193:A202">IF(AND(MAX(D193:T193)=0,MIN(D193:T193)=0),3,2)</f>
        <v>3</v>
      </c>
      <c r="B193" s="52">
        <v>5601</v>
      </c>
      <c r="C193" s="53" t="s">
        <v>237</v>
      </c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5"/>
    </row>
    <row r="194" spans="1:21" s="2" customFormat="1" ht="21" customHeight="1">
      <c r="A194" s="66">
        <f t="shared" si="17"/>
        <v>3</v>
      </c>
      <c r="B194" s="52">
        <v>5602</v>
      </c>
      <c r="C194" s="53" t="s">
        <v>238</v>
      </c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5"/>
    </row>
    <row r="195" spans="1:21" s="2" customFormat="1" ht="21" customHeight="1">
      <c r="A195" s="66">
        <f t="shared" si="17"/>
        <v>3</v>
      </c>
      <c r="B195" s="52">
        <v>5603</v>
      </c>
      <c r="C195" s="53" t="s">
        <v>239</v>
      </c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5"/>
    </row>
    <row r="196" spans="1:21" s="2" customFormat="1" ht="21" customHeight="1">
      <c r="A196" s="66">
        <f t="shared" si="17"/>
        <v>3</v>
      </c>
      <c r="B196" s="52">
        <v>5605</v>
      </c>
      <c r="C196" s="53" t="s">
        <v>241</v>
      </c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5"/>
    </row>
    <row r="197" spans="1:21" s="2" customFormat="1" ht="21" customHeight="1">
      <c r="A197" s="66">
        <f t="shared" si="17"/>
        <v>3</v>
      </c>
      <c r="B197" s="52">
        <v>5606</v>
      </c>
      <c r="C197" s="53" t="s">
        <v>242</v>
      </c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5"/>
    </row>
    <row r="198" spans="1:21" s="2" customFormat="1" ht="21" customHeight="1">
      <c r="A198" s="66">
        <f t="shared" si="17"/>
        <v>3</v>
      </c>
      <c r="B198" s="52">
        <v>5607</v>
      </c>
      <c r="C198" s="53" t="s">
        <v>243</v>
      </c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5"/>
    </row>
    <row r="199" spans="1:21" s="2" customFormat="1" ht="21" customHeight="1">
      <c r="A199" s="66">
        <f t="shared" si="17"/>
        <v>3</v>
      </c>
      <c r="B199" s="52">
        <v>5608</v>
      </c>
      <c r="C199" s="53" t="s">
        <v>244</v>
      </c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5"/>
    </row>
    <row r="200" spans="1:21" s="2" customFormat="1" ht="21" customHeight="1">
      <c r="A200" s="66">
        <f t="shared" si="17"/>
        <v>3</v>
      </c>
      <c r="B200" s="52">
        <v>5609</v>
      </c>
      <c r="C200" s="53" t="s">
        <v>245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5"/>
    </row>
    <row r="201" spans="1:21" s="2" customFormat="1" ht="21" customHeight="1">
      <c r="A201" s="66">
        <f t="shared" si="17"/>
        <v>3</v>
      </c>
      <c r="B201" s="52">
        <v>5610</v>
      </c>
      <c r="C201" s="53" t="s">
        <v>246</v>
      </c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5"/>
    </row>
    <row r="202" spans="1:21" s="2" customFormat="1" ht="21" customHeight="1">
      <c r="A202" s="66">
        <f t="shared" si="17"/>
        <v>3</v>
      </c>
      <c r="B202" s="52">
        <v>5611</v>
      </c>
      <c r="C202" s="53" t="s">
        <v>247</v>
      </c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5"/>
    </row>
    <row r="203" spans="1:22" ht="21" customHeight="1">
      <c r="A203" s="66">
        <f>A204</f>
        <v>0</v>
      </c>
      <c r="B203" s="52"/>
      <c r="C203" s="53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3"/>
      <c r="V203" s="19"/>
    </row>
    <row r="204" spans="1:22" ht="21" customHeight="1">
      <c r="A204" s="66"/>
      <c r="B204" s="52" t="s">
        <v>248</v>
      </c>
      <c r="C204" s="53" t="s">
        <v>249</v>
      </c>
      <c r="D204" s="54">
        <f>SUBTOTAL(9,D205:D208)</f>
        <v>0</v>
      </c>
      <c r="E204" s="54">
        <f aca="true" t="shared" si="18" ref="E204:T204">SUBTOTAL(9,E205:E208)</f>
        <v>0</v>
      </c>
      <c r="F204" s="54">
        <f>SUBTOTAL(9,F205:F208)</f>
        <v>0</v>
      </c>
      <c r="G204" s="54">
        <f t="shared" si="18"/>
        <v>0</v>
      </c>
      <c r="H204" s="54">
        <f t="shared" si="18"/>
        <v>0</v>
      </c>
      <c r="I204" s="54">
        <f t="shared" si="18"/>
        <v>0</v>
      </c>
      <c r="J204" s="54">
        <f t="shared" si="18"/>
        <v>0</v>
      </c>
      <c r="K204" s="54">
        <f t="shared" si="18"/>
        <v>0</v>
      </c>
      <c r="L204" s="54">
        <f>SUBTOTAL(9,L205:L208)</f>
        <v>0</v>
      </c>
      <c r="M204" s="54">
        <f>SUBTOTAL(9,M205:M208)</f>
        <v>0</v>
      </c>
      <c r="N204" s="54">
        <f>SUBTOTAL(9,N205:N208)</f>
        <v>0</v>
      </c>
      <c r="O204" s="54">
        <f t="shared" si="18"/>
        <v>0</v>
      </c>
      <c r="P204" s="54">
        <f t="shared" si="18"/>
        <v>0</v>
      </c>
      <c r="Q204" s="54">
        <f t="shared" si="18"/>
        <v>0</v>
      </c>
      <c r="R204" s="54">
        <f t="shared" si="18"/>
        <v>0</v>
      </c>
      <c r="S204" s="54">
        <f t="shared" si="18"/>
        <v>0</v>
      </c>
      <c r="T204" s="54">
        <f t="shared" si="18"/>
        <v>0</v>
      </c>
      <c r="U204" s="69"/>
      <c r="V204" s="19"/>
    </row>
    <row r="205" spans="1:21" s="2" customFormat="1" ht="21" customHeight="1">
      <c r="A205" s="66">
        <f>IF(AND(MAX(D205:T205)=0,MIN(D205:T205)=0),3,2)</f>
        <v>3</v>
      </c>
      <c r="B205" s="52">
        <v>5701</v>
      </c>
      <c r="C205" s="53" t="s">
        <v>250</v>
      </c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5"/>
    </row>
    <row r="206" spans="1:21" s="2" customFormat="1" ht="21" customHeight="1">
      <c r="A206" s="66">
        <f>IF(AND(MAX(D206:T206)=0,MIN(D206:T206)=0),3,2)</f>
        <v>3</v>
      </c>
      <c r="B206" s="52">
        <v>5702</v>
      </c>
      <c r="C206" s="53" t="s">
        <v>251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5"/>
    </row>
    <row r="207" spans="1:21" s="2" customFormat="1" ht="21" customHeight="1">
      <c r="A207" s="66">
        <f>IF(AND(MAX(D207:T207)=0,MIN(D207:T207)=0),3,2)</f>
        <v>3</v>
      </c>
      <c r="B207" s="52">
        <v>5703</v>
      </c>
      <c r="C207" s="53" t="s">
        <v>252</v>
      </c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5"/>
    </row>
    <row r="208" spans="1:21" s="2" customFormat="1" ht="21" customHeight="1">
      <c r="A208" s="66">
        <f>IF(AND(MAX(D208:T208)=0,MIN(D208:T208)=0),3,2)</f>
        <v>3</v>
      </c>
      <c r="B208" s="52">
        <v>5704</v>
      </c>
      <c r="C208" s="53" t="s">
        <v>253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5"/>
    </row>
    <row r="209" spans="1:21" ht="21" customHeight="1">
      <c r="A209" s="66">
        <f>A210</f>
        <v>0</v>
      </c>
      <c r="B209" s="52"/>
      <c r="C209" s="53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3"/>
    </row>
    <row r="210" spans="1:21" ht="21" customHeight="1">
      <c r="A210" s="66"/>
      <c r="B210" s="52" t="s">
        <v>254</v>
      </c>
      <c r="C210" s="53" t="s">
        <v>255</v>
      </c>
      <c r="D210" s="54">
        <f>SUBTOTAL(9,D211:D218)</f>
        <v>0</v>
      </c>
      <c r="E210" s="54">
        <f aca="true" t="shared" si="19" ref="E210:T210">SUBTOTAL(9,E211:E218)</f>
        <v>0</v>
      </c>
      <c r="F210" s="54">
        <f>SUBTOTAL(9,F211:F218)</f>
        <v>0</v>
      </c>
      <c r="G210" s="54">
        <f t="shared" si="19"/>
        <v>0</v>
      </c>
      <c r="H210" s="54">
        <f t="shared" si="19"/>
        <v>0</v>
      </c>
      <c r="I210" s="54">
        <f t="shared" si="19"/>
        <v>0</v>
      </c>
      <c r="J210" s="54">
        <f t="shared" si="19"/>
        <v>0</v>
      </c>
      <c r="K210" s="54">
        <f t="shared" si="19"/>
        <v>0</v>
      </c>
      <c r="L210" s="54">
        <f>SUBTOTAL(9,L211:L218)</f>
        <v>0</v>
      </c>
      <c r="M210" s="54">
        <f>SUBTOTAL(9,M211:M218)</f>
        <v>0</v>
      </c>
      <c r="N210" s="54">
        <f>SUBTOTAL(9,N211:N218)</f>
        <v>0</v>
      </c>
      <c r="O210" s="54">
        <f t="shared" si="19"/>
        <v>0</v>
      </c>
      <c r="P210" s="54">
        <f t="shared" si="19"/>
        <v>0</v>
      </c>
      <c r="Q210" s="54">
        <f t="shared" si="19"/>
        <v>0</v>
      </c>
      <c r="R210" s="54">
        <f t="shared" si="19"/>
        <v>0</v>
      </c>
      <c r="S210" s="54">
        <f t="shared" si="19"/>
        <v>0</v>
      </c>
      <c r="T210" s="54">
        <f t="shared" si="19"/>
        <v>0</v>
      </c>
      <c r="U210" s="69"/>
    </row>
    <row r="211" spans="1:21" s="2" customFormat="1" ht="21" customHeight="1">
      <c r="A211" s="66">
        <f aca="true" t="shared" si="20" ref="A211:A218">IF(AND(MAX(D211:T211)=0,MIN(D211:T211)=0),3,2)</f>
        <v>3</v>
      </c>
      <c r="B211" s="52">
        <v>5801</v>
      </c>
      <c r="C211" s="53" t="s">
        <v>256</v>
      </c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5"/>
    </row>
    <row r="212" spans="1:21" s="2" customFormat="1" ht="21" customHeight="1">
      <c r="A212" s="66">
        <f t="shared" si="20"/>
        <v>3</v>
      </c>
      <c r="B212" s="52">
        <v>5802</v>
      </c>
      <c r="C212" s="53" t="s">
        <v>257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5"/>
    </row>
    <row r="213" spans="1:21" s="2" customFormat="1" ht="21" customHeight="1">
      <c r="A213" s="66">
        <f t="shared" si="20"/>
        <v>3</v>
      </c>
      <c r="B213" s="52">
        <v>5803</v>
      </c>
      <c r="C213" s="53" t="s">
        <v>258</v>
      </c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5"/>
    </row>
    <row r="214" spans="1:21" s="2" customFormat="1" ht="21" customHeight="1">
      <c r="A214" s="66">
        <f t="shared" si="20"/>
        <v>3</v>
      </c>
      <c r="B214" s="52">
        <v>5804</v>
      </c>
      <c r="C214" s="53" t="s">
        <v>259</v>
      </c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5"/>
    </row>
    <row r="215" spans="1:21" s="2" customFormat="1" ht="21" customHeight="1">
      <c r="A215" s="66">
        <f t="shared" si="20"/>
        <v>3</v>
      </c>
      <c r="B215" s="52">
        <v>5805</v>
      </c>
      <c r="C215" s="53" t="s">
        <v>260</v>
      </c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5"/>
    </row>
    <row r="216" spans="1:21" s="2" customFormat="1" ht="21" customHeight="1">
      <c r="A216" s="66">
        <f t="shared" si="20"/>
        <v>3</v>
      </c>
      <c r="B216" s="52">
        <v>5806</v>
      </c>
      <c r="C216" s="53" t="s">
        <v>261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5"/>
    </row>
    <row r="217" spans="1:21" s="2" customFormat="1" ht="21" customHeight="1">
      <c r="A217" s="66">
        <f t="shared" si="20"/>
        <v>3</v>
      </c>
      <c r="B217" s="52">
        <v>5807</v>
      </c>
      <c r="C217" s="53" t="s">
        <v>262</v>
      </c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5"/>
    </row>
    <row r="218" spans="1:21" s="2" customFormat="1" ht="21" customHeight="1">
      <c r="A218" s="66">
        <f t="shared" si="20"/>
        <v>3</v>
      </c>
      <c r="B218" s="52">
        <v>5808</v>
      </c>
      <c r="C218" s="53" t="s">
        <v>263</v>
      </c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5"/>
    </row>
    <row r="219" spans="1:21" ht="21" customHeight="1">
      <c r="A219" s="66">
        <f>A220</f>
        <v>0</v>
      </c>
      <c r="B219" s="52"/>
      <c r="C219" s="53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3"/>
    </row>
    <row r="220" spans="1:21" ht="21" customHeight="1">
      <c r="A220" s="66"/>
      <c r="B220" s="52" t="s">
        <v>264</v>
      </c>
      <c r="C220" s="53" t="s">
        <v>265</v>
      </c>
      <c r="D220" s="54">
        <f>SUBTOTAL(9,D221:D227)</f>
        <v>0</v>
      </c>
      <c r="E220" s="54">
        <f aca="true" t="shared" si="21" ref="E220:T220">SUBTOTAL(9,E221:E227)</f>
        <v>0</v>
      </c>
      <c r="F220" s="54">
        <f>SUBTOTAL(9,F221:F227)</f>
        <v>0</v>
      </c>
      <c r="G220" s="54">
        <f t="shared" si="21"/>
        <v>0</v>
      </c>
      <c r="H220" s="54">
        <f t="shared" si="21"/>
        <v>0</v>
      </c>
      <c r="I220" s="54">
        <f t="shared" si="21"/>
        <v>0</v>
      </c>
      <c r="J220" s="54">
        <f t="shared" si="21"/>
        <v>0</v>
      </c>
      <c r="K220" s="54">
        <f t="shared" si="21"/>
        <v>0</v>
      </c>
      <c r="L220" s="54">
        <f>SUBTOTAL(9,L221:L227)</f>
        <v>0</v>
      </c>
      <c r="M220" s="54">
        <f>SUBTOTAL(9,M221:M227)</f>
        <v>0</v>
      </c>
      <c r="N220" s="54">
        <f>SUBTOTAL(9,N221:N227)</f>
        <v>0</v>
      </c>
      <c r="O220" s="54">
        <f t="shared" si="21"/>
        <v>0</v>
      </c>
      <c r="P220" s="54">
        <f t="shared" si="21"/>
        <v>0</v>
      </c>
      <c r="Q220" s="54">
        <f t="shared" si="21"/>
        <v>0</v>
      </c>
      <c r="R220" s="54">
        <f t="shared" si="21"/>
        <v>0</v>
      </c>
      <c r="S220" s="54">
        <f t="shared" si="21"/>
        <v>0</v>
      </c>
      <c r="T220" s="54">
        <f t="shared" si="21"/>
        <v>0</v>
      </c>
      <c r="U220" s="69"/>
    </row>
    <row r="221" spans="1:21" s="2" customFormat="1" ht="21" customHeight="1">
      <c r="A221" s="66">
        <f aca="true" t="shared" si="22" ref="A221:A227">IF(AND(MAX(D221:T221)=0,MIN(D221:T221)=0),3,2)</f>
        <v>3</v>
      </c>
      <c r="B221" s="52">
        <v>5901</v>
      </c>
      <c r="C221" s="53" t="s">
        <v>266</v>
      </c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5"/>
    </row>
    <row r="222" spans="1:21" s="2" customFormat="1" ht="21" customHeight="1">
      <c r="A222" s="66">
        <f t="shared" si="22"/>
        <v>3</v>
      </c>
      <c r="B222" s="52">
        <v>5902</v>
      </c>
      <c r="C222" s="53" t="s">
        <v>267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5"/>
    </row>
    <row r="223" spans="1:21" s="2" customFormat="1" ht="21" customHeight="1">
      <c r="A223" s="66">
        <f t="shared" si="22"/>
        <v>3</v>
      </c>
      <c r="B223" s="52">
        <v>5903</v>
      </c>
      <c r="C223" s="53" t="s">
        <v>268</v>
      </c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5"/>
    </row>
    <row r="224" spans="1:21" s="2" customFormat="1" ht="21" customHeight="1">
      <c r="A224" s="66">
        <f t="shared" si="22"/>
        <v>3</v>
      </c>
      <c r="B224" s="52">
        <v>5904</v>
      </c>
      <c r="C224" s="53" t="s">
        <v>269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5"/>
    </row>
    <row r="225" spans="1:21" s="2" customFormat="1" ht="21" customHeight="1">
      <c r="A225" s="66">
        <f t="shared" si="22"/>
        <v>3</v>
      </c>
      <c r="B225" s="52">
        <v>5905</v>
      </c>
      <c r="C225" s="53" t="s">
        <v>270</v>
      </c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5"/>
    </row>
    <row r="226" spans="1:21" s="2" customFormat="1" ht="21" customHeight="1">
      <c r="A226" s="66">
        <f t="shared" si="22"/>
        <v>3</v>
      </c>
      <c r="B226" s="52">
        <v>5906</v>
      </c>
      <c r="C226" s="53" t="s">
        <v>271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5"/>
    </row>
    <row r="227" spans="1:21" s="2" customFormat="1" ht="21" customHeight="1">
      <c r="A227" s="66">
        <f t="shared" si="22"/>
        <v>3</v>
      </c>
      <c r="B227" s="52">
        <v>5907</v>
      </c>
      <c r="C227" s="53" t="s">
        <v>272</v>
      </c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5"/>
    </row>
    <row r="228" spans="1:21" ht="21" customHeight="1">
      <c r="A228" s="66">
        <f>A229</f>
        <v>0</v>
      </c>
      <c r="B228" s="52"/>
      <c r="C228" s="53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3"/>
    </row>
    <row r="229" spans="1:21" ht="21" customHeight="1">
      <c r="A229" s="66"/>
      <c r="B229" s="52" t="s">
        <v>273</v>
      </c>
      <c r="C229" s="53" t="s">
        <v>274</v>
      </c>
      <c r="D229" s="54">
        <f>SUBTOTAL(9,D230:D238)</f>
        <v>0</v>
      </c>
      <c r="E229" s="54">
        <f aca="true" t="shared" si="23" ref="E229:T229">SUBTOTAL(9,E230:E238)</f>
        <v>0</v>
      </c>
      <c r="F229" s="54">
        <f>SUBTOTAL(9,F230:F238)</f>
        <v>0</v>
      </c>
      <c r="G229" s="54">
        <f t="shared" si="23"/>
        <v>0</v>
      </c>
      <c r="H229" s="54">
        <f t="shared" si="23"/>
        <v>0</v>
      </c>
      <c r="I229" s="54">
        <f t="shared" si="23"/>
        <v>0</v>
      </c>
      <c r="J229" s="54">
        <f t="shared" si="23"/>
        <v>0</v>
      </c>
      <c r="K229" s="54">
        <f t="shared" si="23"/>
        <v>0</v>
      </c>
      <c r="L229" s="54">
        <f>SUBTOTAL(9,L230:L238)</f>
        <v>0</v>
      </c>
      <c r="M229" s="54">
        <f>SUBTOTAL(9,M230:M238)</f>
        <v>0</v>
      </c>
      <c r="N229" s="54">
        <f>SUBTOTAL(9,N230:N238)</f>
        <v>0</v>
      </c>
      <c r="O229" s="54">
        <f t="shared" si="23"/>
        <v>0</v>
      </c>
      <c r="P229" s="54">
        <f t="shared" si="23"/>
        <v>0</v>
      </c>
      <c r="Q229" s="54">
        <f t="shared" si="23"/>
        <v>0</v>
      </c>
      <c r="R229" s="54">
        <f t="shared" si="23"/>
        <v>0</v>
      </c>
      <c r="S229" s="54">
        <f t="shared" si="23"/>
        <v>0</v>
      </c>
      <c r="T229" s="54">
        <f t="shared" si="23"/>
        <v>0</v>
      </c>
      <c r="U229" s="69"/>
    </row>
    <row r="230" spans="1:21" s="2" customFormat="1" ht="21" customHeight="1">
      <c r="A230" s="66">
        <f aca="true" t="shared" si="24" ref="A230:A238">IF(AND(MAX(D230:T230)=0,MIN(D230:T230)=0),3,2)</f>
        <v>3</v>
      </c>
      <c r="B230" s="52">
        <v>6001</v>
      </c>
      <c r="C230" s="53" t="s">
        <v>275</v>
      </c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5"/>
    </row>
    <row r="231" spans="1:21" s="2" customFormat="1" ht="21" customHeight="1">
      <c r="A231" s="66">
        <f t="shared" si="24"/>
        <v>3</v>
      </c>
      <c r="B231" s="52">
        <v>6002</v>
      </c>
      <c r="C231" s="53" t="s">
        <v>276</v>
      </c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5"/>
    </row>
    <row r="232" spans="1:21" s="2" customFormat="1" ht="21" customHeight="1">
      <c r="A232" s="66">
        <f t="shared" si="24"/>
        <v>3</v>
      </c>
      <c r="B232" s="52">
        <v>6003</v>
      </c>
      <c r="C232" s="53" t="s">
        <v>277</v>
      </c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5"/>
    </row>
    <row r="233" spans="1:21" s="2" customFormat="1" ht="21" customHeight="1">
      <c r="A233" s="66">
        <f t="shared" si="24"/>
        <v>3</v>
      </c>
      <c r="B233" s="52">
        <v>6004</v>
      </c>
      <c r="C233" s="53" t="s">
        <v>278</v>
      </c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5"/>
    </row>
    <row r="234" spans="1:21" s="2" customFormat="1" ht="21" customHeight="1">
      <c r="A234" s="66">
        <f t="shared" si="24"/>
        <v>3</v>
      </c>
      <c r="B234" s="52">
        <v>6005</v>
      </c>
      <c r="C234" s="53" t="s">
        <v>279</v>
      </c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5"/>
    </row>
    <row r="235" spans="1:21" s="2" customFormat="1" ht="21" customHeight="1">
      <c r="A235" s="66">
        <f t="shared" si="24"/>
        <v>3</v>
      </c>
      <c r="B235" s="52">
        <v>6006</v>
      </c>
      <c r="C235" s="53" t="s">
        <v>280</v>
      </c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5"/>
    </row>
    <row r="236" spans="1:21" s="2" customFormat="1" ht="21" customHeight="1">
      <c r="A236" s="66">
        <f t="shared" si="24"/>
        <v>3</v>
      </c>
      <c r="B236" s="52">
        <v>6007</v>
      </c>
      <c r="C236" s="53" t="s">
        <v>281</v>
      </c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5"/>
    </row>
    <row r="237" spans="1:21" s="2" customFormat="1" ht="21" customHeight="1">
      <c r="A237" s="66">
        <f t="shared" si="24"/>
        <v>3</v>
      </c>
      <c r="B237" s="52">
        <v>6008</v>
      </c>
      <c r="C237" s="53" t="s">
        <v>282</v>
      </c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5"/>
    </row>
    <row r="238" spans="1:21" s="2" customFormat="1" ht="21" customHeight="1">
      <c r="A238" s="66">
        <f t="shared" si="24"/>
        <v>3</v>
      </c>
      <c r="B238" s="52">
        <v>6009</v>
      </c>
      <c r="C238" s="53" t="s">
        <v>283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5"/>
    </row>
    <row r="239" spans="1:21" ht="21" customHeight="1">
      <c r="A239" s="66">
        <f>A240</f>
        <v>0</v>
      </c>
      <c r="B239" s="52"/>
      <c r="C239" s="53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3"/>
    </row>
    <row r="240" spans="1:21" ht="21" customHeight="1">
      <c r="A240" s="66"/>
      <c r="B240" s="52" t="s">
        <v>284</v>
      </c>
      <c r="C240" s="53" t="s">
        <v>285</v>
      </c>
      <c r="D240" s="54">
        <f>SUBTOTAL(9,D241:D248)</f>
        <v>0</v>
      </c>
      <c r="E240" s="54">
        <f aca="true" t="shared" si="25" ref="E240:T240">SUBTOTAL(9,E241:E248)</f>
        <v>0</v>
      </c>
      <c r="F240" s="54">
        <f>SUBTOTAL(9,F241:F248)</f>
        <v>0</v>
      </c>
      <c r="G240" s="54">
        <f t="shared" si="25"/>
        <v>0</v>
      </c>
      <c r="H240" s="54">
        <f t="shared" si="25"/>
        <v>0</v>
      </c>
      <c r="I240" s="54">
        <f t="shared" si="25"/>
        <v>0</v>
      </c>
      <c r="J240" s="54">
        <f t="shared" si="25"/>
        <v>0</v>
      </c>
      <c r="K240" s="54">
        <f t="shared" si="25"/>
        <v>0</v>
      </c>
      <c r="L240" s="54">
        <f>SUBTOTAL(9,L241:L248)</f>
        <v>0</v>
      </c>
      <c r="M240" s="54">
        <f>SUBTOTAL(9,M241:M248)</f>
        <v>0</v>
      </c>
      <c r="N240" s="54">
        <f>SUBTOTAL(9,N241:N248)</f>
        <v>0</v>
      </c>
      <c r="O240" s="54">
        <f t="shared" si="25"/>
        <v>0</v>
      </c>
      <c r="P240" s="54">
        <f t="shared" si="25"/>
        <v>0</v>
      </c>
      <c r="Q240" s="54">
        <f t="shared" si="25"/>
        <v>0</v>
      </c>
      <c r="R240" s="54">
        <f t="shared" si="25"/>
        <v>0</v>
      </c>
      <c r="S240" s="54">
        <f t="shared" si="25"/>
        <v>0</v>
      </c>
      <c r="T240" s="54">
        <f t="shared" si="25"/>
        <v>0</v>
      </c>
      <c r="U240" s="69"/>
    </row>
    <row r="241" spans="1:21" s="2" customFormat="1" ht="21" customHeight="1">
      <c r="A241" s="66">
        <f aca="true" t="shared" si="26" ref="A241:A248">IF(AND(MAX(D241:T241)=0,MIN(D241:T241)=0),3,2)</f>
        <v>3</v>
      </c>
      <c r="B241" s="52">
        <v>6101</v>
      </c>
      <c r="C241" s="53" t="s">
        <v>286</v>
      </c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5"/>
    </row>
    <row r="242" spans="1:21" s="2" customFormat="1" ht="21" customHeight="1">
      <c r="A242" s="66">
        <f t="shared" si="26"/>
        <v>3</v>
      </c>
      <c r="B242" s="52">
        <v>6102</v>
      </c>
      <c r="C242" s="53" t="s">
        <v>287</v>
      </c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5"/>
    </row>
    <row r="243" spans="1:21" s="2" customFormat="1" ht="21" customHeight="1">
      <c r="A243" s="66">
        <f t="shared" si="26"/>
        <v>3</v>
      </c>
      <c r="B243" s="52">
        <v>6103</v>
      </c>
      <c r="C243" s="53" t="s">
        <v>288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5"/>
    </row>
    <row r="244" spans="1:21" s="2" customFormat="1" ht="21" customHeight="1">
      <c r="A244" s="66">
        <f t="shared" si="26"/>
        <v>3</v>
      </c>
      <c r="B244" s="52">
        <v>6104</v>
      </c>
      <c r="C244" s="53" t="s">
        <v>289</v>
      </c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5"/>
    </row>
    <row r="245" spans="1:21" s="2" customFormat="1" ht="21" customHeight="1">
      <c r="A245" s="66">
        <f t="shared" si="26"/>
        <v>3</v>
      </c>
      <c r="B245" s="52">
        <v>6105</v>
      </c>
      <c r="C245" s="53" t="s">
        <v>290</v>
      </c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5"/>
    </row>
    <row r="246" spans="1:21" s="2" customFormat="1" ht="21" customHeight="1">
      <c r="A246" s="66">
        <f t="shared" si="26"/>
        <v>3</v>
      </c>
      <c r="B246" s="52">
        <v>6106</v>
      </c>
      <c r="C246" s="53" t="s">
        <v>291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5"/>
    </row>
    <row r="247" spans="1:21" s="2" customFormat="1" ht="21" customHeight="1">
      <c r="A247" s="66">
        <f t="shared" si="26"/>
        <v>3</v>
      </c>
      <c r="B247" s="52">
        <v>6107</v>
      </c>
      <c r="C247" s="53" t="s">
        <v>292</v>
      </c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5"/>
    </row>
    <row r="248" spans="1:21" s="2" customFormat="1" ht="21" customHeight="1">
      <c r="A248" s="66">
        <f t="shared" si="26"/>
        <v>3</v>
      </c>
      <c r="B248" s="52">
        <v>6108</v>
      </c>
      <c r="C248" s="53" t="s">
        <v>293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5"/>
    </row>
    <row r="249" spans="1:21" ht="21" customHeight="1">
      <c r="A249" s="66">
        <f>A250</f>
        <v>0</v>
      </c>
      <c r="B249" s="52"/>
      <c r="C249" s="53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3"/>
    </row>
    <row r="250" spans="1:21" ht="21" customHeight="1">
      <c r="A250" s="66"/>
      <c r="B250" s="52" t="s">
        <v>294</v>
      </c>
      <c r="C250" s="53" t="s">
        <v>295</v>
      </c>
      <c r="D250" s="54">
        <f>SUBTOTAL(9,D251:D261)</f>
        <v>0</v>
      </c>
      <c r="E250" s="54">
        <f aca="true" t="shared" si="27" ref="E250:T250">SUBTOTAL(9,E251:E261)</f>
        <v>0</v>
      </c>
      <c r="F250" s="54">
        <f>SUBTOTAL(9,F251:F261)</f>
        <v>0</v>
      </c>
      <c r="G250" s="54">
        <f t="shared" si="27"/>
        <v>0</v>
      </c>
      <c r="H250" s="54">
        <f t="shared" si="27"/>
        <v>0</v>
      </c>
      <c r="I250" s="54">
        <f t="shared" si="27"/>
        <v>0</v>
      </c>
      <c r="J250" s="54">
        <f t="shared" si="27"/>
        <v>0</v>
      </c>
      <c r="K250" s="54">
        <f t="shared" si="27"/>
        <v>0</v>
      </c>
      <c r="L250" s="54">
        <f>SUBTOTAL(9,L251:L261)</f>
        <v>0</v>
      </c>
      <c r="M250" s="54">
        <f>SUBTOTAL(9,M251:M261)</f>
        <v>0</v>
      </c>
      <c r="N250" s="54">
        <f>SUBTOTAL(9,N251:N261)</f>
        <v>0</v>
      </c>
      <c r="O250" s="54">
        <f t="shared" si="27"/>
        <v>0</v>
      </c>
      <c r="P250" s="54">
        <f t="shared" si="27"/>
        <v>0</v>
      </c>
      <c r="Q250" s="54">
        <f t="shared" si="27"/>
        <v>0</v>
      </c>
      <c r="R250" s="54">
        <f t="shared" si="27"/>
        <v>0</v>
      </c>
      <c r="S250" s="54">
        <f t="shared" si="27"/>
        <v>0</v>
      </c>
      <c r="T250" s="54">
        <f t="shared" si="27"/>
        <v>0</v>
      </c>
      <c r="U250" s="69"/>
    </row>
    <row r="251" spans="1:21" s="2" customFormat="1" ht="21" customHeight="1">
      <c r="A251" s="66">
        <f aca="true" t="shared" si="28" ref="A251:A261">IF(AND(MAX(D251:T251)=0,MIN(D251:T251)=0),3,2)</f>
        <v>3</v>
      </c>
      <c r="B251" s="52">
        <v>6201</v>
      </c>
      <c r="C251" s="53" t="s">
        <v>296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5"/>
    </row>
    <row r="252" spans="1:21" s="2" customFormat="1" ht="21" customHeight="1">
      <c r="A252" s="66">
        <f t="shared" si="28"/>
        <v>3</v>
      </c>
      <c r="B252" s="52">
        <v>6202</v>
      </c>
      <c r="C252" s="53" t="s">
        <v>297</v>
      </c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5"/>
    </row>
    <row r="253" spans="1:21" s="2" customFormat="1" ht="21" customHeight="1">
      <c r="A253" s="66">
        <f t="shared" si="28"/>
        <v>3</v>
      </c>
      <c r="B253" s="52">
        <v>6203</v>
      </c>
      <c r="C253" s="53" t="s">
        <v>298</v>
      </c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5"/>
    </row>
    <row r="254" spans="1:21" s="2" customFormat="1" ht="21" customHeight="1">
      <c r="A254" s="66">
        <f t="shared" si="28"/>
        <v>3</v>
      </c>
      <c r="B254" s="52">
        <v>6204</v>
      </c>
      <c r="C254" s="53" t="s">
        <v>299</v>
      </c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5"/>
    </row>
    <row r="255" spans="1:21" s="2" customFormat="1" ht="21" customHeight="1">
      <c r="A255" s="66">
        <f t="shared" si="28"/>
        <v>3</v>
      </c>
      <c r="B255" s="52">
        <v>6205</v>
      </c>
      <c r="C255" s="53" t="s">
        <v>300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5"/>
    </row>
    <row r="256" spans="1:21" s="2" customFormat="1" ht="21" customHeight="1">
      <c r="A256" s="66">
        <f t="shared" si="28"/>
        <v>3</v>
      </c>
      <c r="B256" s="52">
        <v>6206</v>
      </c>
      <c r="C256" s="53" t="s">
        <v>301</v>
      </c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5"/>
    </row>
    <row r="257" spans="1:21" s="2" customFormat="1" ht="21" customHeight="1">
      <c r="A257" s="66">
        <f t="shared" si="28"/>
        <v>3</v>
      </c>
      <c r="B257" s="52">
        <v>6207</v>
      </c>
      <c r="C257" s="53" t="s">
        <v>302</v>
      </c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5"/>
    </row>
    <row r="258" spans="1:21" s="2" customFormat="1" ht="21" customHeight="1">
      <c r="A258" s="66">
        <f t="shared" si="28"/>
        <v>3</v>
      </c>
      <c r="B258" s="52">
        <v>6208</v>
      </c>
      <c r="C258" s="53" t="s">
        <v>303</v>
      </c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5"/>
    </row>
    <row r="259" spans="1:21" s="2" customFormat="1" ht="21" customHeight="1">
      <c r="A259" s="66">
        <f t="shared" si="28"/>
        <v>3</v>
      </c>
      <c r="B259" s="52">
        <v>6209</v>
      </c>
      <c r="C259" s="53" t="s">
        <v>304</v>
      </c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5"/>
    </row>
    <row r="260" spans="1:21" s="2" customFormat="1" ht="21" customHeight="1">
      <c r="A260" s="66">
        <f t="shared" si="28"/>
        <v>3</v>
      </c>
      <c r="B260" s="52">
        <v>6210</v>
      </c>
      <c r="C260" s="53" t="s">
        <v>305</v>
      </c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5"/>
    </row>
    <row r="261" spans="1:21" s="2" customFormat="1" ht="21" customHeight="1">
      <c r="A261" s="66">
        <f t="shared" si="28"/>
        <v>3</v>
      </c>
      <c r="B261" s="52">
        <v>6211</v>
      </c>
      <c r="C261" s="53" t="s">
        <v>306</v>
      </c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5"/>
    </row>
    <row r="262" spans="1:21" ht="21" customHeight="1">
      <c r="A262" s="66">
        <f>A263</f>
        <v>0</v>
      </c>
      <c r="B262" s="52"/>
      <c r="C262" s="53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3"/>
    </row>
    <row r="263" spans="1:21" ht="21" customHeight="1">
      <c r="A263" s="66"/>
      <c r="B263" s="52" t="s">
        <v>307</v>
      </c>
      <c r="C263" s="53" t="s">
        <v>308</v>
      </c>
      <c r="D263" s="54">
        <f>SUBTOTAL(9,D264:D275)</f>
        <v>0</v>
      </c>
      <c r="E263" s="54">
        <f aca="true" t="shared" si="29" ref="E263:T263">SUBTOTAL(9,E264:E275)</f>
        <v>0</v>
      </c>
      <c r="F263" s="54">
        <f>SUBTOTAL(9,F264:F275)</f>
        <v>0</v>
      </c>
      <c r="G263" s="54">
        <f t="shared" si="29"/>
        <v>0</v>
      </c>
      <c r="H263" s="54">
        <f t="shared" si="29"/>
        <v>0</v>
      </c>
      <c r="I263" s="54">
        <f t="shared" si="29"/>
        <v>0</v>
      </c>
      <c r="J263" s="54">
        <f t="shared" si="29"/>
        <v>0</v>
      </c>
      <c r="K263" s="54">
        <f t="shared" si="29"/>
        <v>0</v>
      </c>
      <c r="L263" s="54">
        <f>SUBTOTAL(9,L264:L275)</f>
        <v>0</v>
      </c>
      <c r="M263" s="54">
        <f>SUBTOTAL(9,M264:M275)</f>
        <v>0</v>
      </c>
      <c r="N263" s="54">
        <f>SUBTOTAL(9,N264:N275)</f>
        <v>0</v>
      </c>
      <c r="O263" s="54">
        <f t="shared" si="29"/>
        <v>0</v>
      </c>
      <c r="P263" s="54">
        <f t="shared" si="29"/>
        <v>0</v>
      </c>
      <c r="Q263" s="54">
        <f t="shared" si="29"/>
        <v>0</v>
      </c>
      <c r="R263" s="54">
        <f t="shared" si="29"/>
        <v>0</v>
      </c>
      <c r="S263" s="54">
        <f t="shared" si="29"/>
        <v>0</v>
      </c>
      <c r="T263" s="54">
        <f t="shared" si="29"/>
        <v>0</v>
      </c>
      <c r="U263" s="69"/>
    </row>
    <row r="264" spans="1:21" s="2" customFormat="1" ht="21" customHeight="1">
      <c r="A264" s="66">
        <f aca="true" t="shared" si="30" ref="A264:A275">IF(AND(MAX(D264:T264)=0,MIN(D264:T264)=0),3,2)</f>
        <v>3</v>
      </c>
      <c r="B264" s="52">
        <v>6301</v>
      </c>
      <c r="C264" s="53" t="s">
        <v>309</v>
      </c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5"/>
    </row>
    <row r="265" spans="1:21" s="2" customFormat="1" ht="21" customHeight="1">
      <c r="A265" s="66">
        <f t="shared" si="30"/>
        <v>3</v>
      </c>
      <c r="B265" s="52">
        <v>6302</v>
      </c>
      <c r="C265" s="53" t="s">
        <v>310</v>
      </c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5"/>
    </row>
    <row r="266" spans="1:21" s="2" customFormat="1" ht="21" customHeight="1">
      <c r="A266" s="66">
        <f t="shared" si="30"/>
        <v>3</v>
      </c>
      <c r="B266" s="52">
        <v>6303</v>
      </c>
      <c r="C266" s="53" t="s">
        <v>311</v>
      </c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5"/>
    </row>
    <row r="267" spans="1:21" s="2" customFormat="1" ht="21" customHeight="1">
      <c r="A267" s="66">
        <f t="shared" si="30"/>
        <v>3</v>
      </c>
      <c r="B267" s="52">
        <v>6304</v>
      </c>
      <c r="C267" s="53" t="s">
        <v>312</v>
      </c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5"/>
    </row>
    <row r="268" spans="1:21" s="2" customFormat="1" ht="21" customHeight="1">
      <c r="A268" s="66">
        <f t="shared" si="30"/>
        <v>3</v>
      </c>
      <c r="B268" s="52">
        <v>6305</v>
      </c>
      <c r="C268" s="53" t="s">
        <v>912</v>
      </c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5"/>
    </row>
    <row r="269" spans="1:21" s="2" customFormat="1" ht="21" customHeight="1">
      <c r="A269" s="66">
        <f t="shared" si="30"/>
        <v>3</v>
      </c>
      <c r="B269" s="52">
        <v>6306</v>
      </c>
      <c r="C269" s="53" t="s">
        <v>313</v>
      </c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5"/>
    </row>
    <row r="270" spans="1:21" s="2" customFormat="1" ht="21" customHeight="1">
      <c r="A270" s="66">
        <f t="shared" si="30"/>
        <v>3</v>
      </c>
      <c r="B270" s="52">
        <v>6307</v>
      </c>
      <c r="C270" s="53" t="s">
        <v>314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5"/>
    </row>
    <row r="271" spans="1:21" s="2" customFormat="1" ht="21" customHeight="1">
      <c r="A271" s="66">
        <f t="shared" si="30"/>
        <v>3</v>
      </c>
      <c r="B271" s="52">
        <v>6308</v>
      </c>
      <c r="C271" s="53" t="s">
        <v>315</v>
      </c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5"/>
    </row>
    <row r="272" spans="1:21" s="2" customFormat="1" ht="21" customHeight="1">
      <c r="A272" s="66">
        <f t="shared" si="30"/>
        <v>3</v>
      </c>
      <c r="B272" s="52">
        <v>6309</v>
      </c>
      <c r="C272" s="53" t="s">
        <v>316</v>
      </c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5"/>
    </row>
    <row r="273" spans="1:21" s="2" customFormat="1" ht="21" customHeight="1">
      <c r="A273" s="66">
        <f t="shared" si="30"/>
        <v>3</v>
      </c>
      <c r="B273" s="52">
        <v>6310</v>
      </c>
      <c r="C273" s="53" t="s">
        <v>317</v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5"/>
    </row>
    <row r="274" spans="1:21" s="2" customFormat="1" ht="21" customHeight="1">
      <c r="A274" s="66">
        <f>IF(AND(MAX(D274:T274)=0,MIN(D274:T274)=0),3,2)</f>
        <v>3</v>
      </c>
      <c r="B274" s="52">
        <v>6311</v>
      </c>
      <c r="C274" s="53" t="s">
        <v>318</v>
      </c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5"/>
    </row>
    <row r="275" spans="1:21" ht="21" customHeight="1">
      <c r="A275" s="74">
        <f t="shared" si="30"/>
        <v>3</v>
      </c>
      <c r="B275" s="52" t="s">
        <v>904</v>
      </c>
      <c r="C275" s="53" t="s">
        <v>905</v>
      </c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5"/>
    </row>
    <row r="276" spans="1:21" ht="21" customHeight="1">
      <c r="A276" s="66">
        <f>A277</f>
        <v>0</v>
      </c>
      <c r="B276" s="52"/>
      <c r="C276" s="53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3"/>
    </row>
    <row r="277" spans="1:21" ht="21" customHeight="1">
      <c r="A277" s="66"/>
      <c r="B277" s="52" t="s">
        <v>319</v>
      </c>
      <c r="C277" s="53" t="s">
        <v>320</v>
      </c>
      <c r="D277" s="54">
        <f>SUBTOTAL(9,D278:D283)</f>
        <v>0</v>
      </c>
      <c r="E277" s="54">
        <f aca="true" t="shared" si="31" ref="E277:T277">SUBTOTAL(9,E278:E283)</f>
        <v>0</v>
      </c>
      <c r="F277" s="54">
        <f>SUBTOTAL(9,F278:F283)</f>
        <v>0</v>
      </c>
      <c r="G277" s="54">
        <f t="shared" si="31"/>
        <v>0</v>
      </c>
      <c r="H277" s="54">
        <f t="shared" si="31"/>
        <v>0</v>
      </c>
      <c r="I277" s="54">
        <f t="shared" si="31"/>
        <v>0</v>
      </c>
      <c r="J277" s="54">
        <f t="shared" si="31"/>
        <v>0</v>
      </c>
      <c r="K277" s="54">
        <f t="shared" si="31"/>
        <v>0</v>
      </c>
      <c r="L277" s="54">
        <f>SUBTOTAL(9,L278:L283)</f>
        <v>0</v>
      </c>
      <c r="M277" s="54">
        <f>SUBTOTAL(9,M278:M283)</f>
        <v>0</v>
      </c>
      <c r="N277" s="54">
        <f>SUBTOTAL(9,N278:N283)</f>
        <v>0</v>
      </c>
      <c r="O277" s="54">
        <f t="shared" si="31"/>
        <v>0</v>
      </c>
      <c r="P277" s="54">
        <f t="shared" si="31"/>
        <v>0</v>
      </c>
      <c r="Q277" s="54">
        <f t="shared" si="31"/>
        <v>0</v>
      </c>
      <c r="R277" s="54">
        <f t="shared" si="31"/>
        <v>0</v>
      </c>
      <c r="S277" s="54">
        <f t="shared" si="31"/>
        <v>0</v>
      </c>
      <c r="T277" s="54">
        <f t="shared" si="31"/>
        <v>0</v>
      </c>
      <c r="U277" s="69"/>
    </row>
    <row r="278" spans="1:21" s="2" customFormat="1" ht="21" customHeight="1">
      <c r="A278" s="66">
        <f aca="true" t="shared" si="32" ref="A278:A283">IF(AND(MAX(D278:T278)=0,MIN(D278:T278)=0),3,2)</f>
        <v>3</v>
      </c>
      <c r="B278" s="52">
        <v>6401</v>
      </c>
      <c r="C278" s="53" t="s">
        <v>321</v>
      </c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5"/>
    </row>
    <row r="279" spans="1:21" s="2" customFormat="1" ht="21" customHeight="1">
      <c r="A279" s="66">
        <f t="shared" si="32"/>
        <v>3</v>
      </c>
      <c r="B279" s="52">
        <v>6402</v>
      </c>
      <c r="C279" s="53" t="s">
        <v>322</v>
      </c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5"/>
    </row>
    <row r="280" spans="1:21" s="2" customFormat="1" ht="21" customHeight="1">
      <c r="A280" s="66">
        <f t="shared" si="32"/>
        <v>3</v>
      </c>
      <c r="B280" s="52">
        <v>6403</v>
      </c>
      <c r="C280" s="53" t="s">
        <v>323</v>
      </c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5"/>
    </row>
    <row r="281" spans="1:21" s="2" customFormat="1" ht="21" customHeight="1">
      <c r="A281" s="66">
        <f t="shared" si="32"/>
        <v>3</v>
      </c>
      <c r="B281" s="52">
        <v>6404</v>
      </c>
      <c r="C281" s="53" t="s">
        <v>324</v>
      </c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5"/>
    </row>
    <row r="282" spans="1:21" s="2" customFormat="1" ht="21" customHeight="1">
      <c r="A282" s="66">
        <f t="shared" si="32"/>
        <v>3</v>
      </c>
      <c r="B282" s="52">
        <v>6405</v>
      </c>
      <c r="C282" s="53" t="s">
        <v>325</v>
      </c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5"/>
    </row>
    <row r="283" spans="1:21" s="2" customFormat="1" ht="21" customHeight="1">
      <c r="A283" s="66">
        <f t="shared" si="32"/>
        <v>3</v>
      </c>
      <c r="B283" s="52">
        <v>6406</v>
      </c>
      <c r="C283" s="53" t="s">
        <v>326</v>
      </c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5"/>
    </row>
    <row r="284" spans="1:21" ht="21" customHeight="1">
      <c r="A284" s="66">
        <f>A285</f>
        <v>0</v>
      </c>
      <c r="B284" s="52"/>
      <c r="C284" s="53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3"/>
    </row>
    <row r="285" spans="1:21" ht="21" customHeight="1">
      <c r="A285" s="66"/>
      <c r="B285" s="52" t="s">
        <v>327</v>
      </c>
      <c r="C285" s="53" t="s">
        <v>328</v>
      </c>
      <c r="D285" s="54">
        <f>SUBTOTAL(9,D286:D296)</f>
        <v>0</v>
      </c>
      <c r="E285" s="54">
        <f aca="true" t="shared" si="33" ref="E285:T285">SUBTOTAL(9,E286:E296)</f>
        <v>0</v>
      </c>
      <c r="F285" s="54">
        <f>SUBTOTAL(9,F286:F296)</f>
        <v>0</v>
      </c>
      <c r="G285" s="54">
        <f t="shared" si="33"/>
        <v>0</v>
      </c>
      <c r="H285" s="54">
        <f t="shared" si="33"/>
        <v>0</v>
      </c>
      <c r="I285" s="54">
        <f t="shared" si="33"/>
        <v>0</v>
      </c>
      <c r="J285" s="54">
        <f t="shared" si="33"/>
        <v>0</v>
      </c>
      <c r="K285" s="54">
        <f t="shared" si="33"/>
        <v>0</v>
      </c>
      <c r="L285" s="54">
        <f>SUBTOTAL(9,L286:L296)</f>
        <v>0</v>
      </c>
      <c r="M285" s="54">
        <f>SUBTOTAL(9,M286:M296)</f>
        <v>0</v>
      </c>
      <c r="N285" s="54">
        <f>SUBTOTAL(9,N286:N296)</f>
        <v>0</v>
      </c>
      <c r="O285" s="54">
        <f t="shared" si="33"/>
        <v>0</v>
      </c>
      <c r="P285" s="54">
        <f t="shared" si="33"/>
        <v>0</v>
      </c>
      <c r="Q285" s="54">
        <f t="shared" si="33"/>
        <v>0</v>
      </c>
      <c r="R285" s="54">
        <f t="shared" si="33"/>
        <v>0</v>
      </c>
      <c r="S285" s="54">
        <f t="shared" si="33"/>
        <v>0</v>
      </c>
      <c r="T285" s="54">
        <f t="shared" si="33"/>
        <v>0</v>
      </c>
      <c r="U285" s="69"/>
    </row>
    <row r="286" spans="1:21" s="2" customFormat="1" ht="21" customHeight="1">
      <c r="A286" s="66">
        <f aca="true" t="shared" si="34" ref="A286:A296">IF(AND(MAX(D286:T286)=0,MIN(D286:T286)=0),3,2)</f>
        <v>3</v>
      </c>
      <c r="B286" s="52">
        <v>6501</v>
      </c>
      <c r="C286" s="53" t="s">
        <v>329</v>
      </c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5"/>
    </row>
    <row r="287" spans="1:21" s="2" customFormat="1" ht="21" customHeight="1">
      <c r="A287" s="66">
        <f t="shared" si="34"/>
        <v>3</v>
      </c>
      <c r="B287" s="52">
        <v>6502</v>
      </c>
      <c r="C287" s="53" t="s">
        <v>330</v>
      </c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5"/>
    </row>
    <row r="288" spans="1:21" s="2" customFormat="1" ht="21" customHeight="1">
      <c r="A288" s="66">
        <f t="shared" si="34"/>
        <v>3</v>
      </c>
      <c r="B288" s="52">
        <v>6503</v>
      </c>
      <c r="C288" s="53" t="s">
        <v>331</v>
      </c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5"/>
    </row>
    <row r="289" spans="1:21" s="2" customFormat="1" ht="21" customHeight="1">
      <c r="A289" s="66">
        <f t="shared" si="34"/>
        <v>3</v>
      </c>
      <c r="B289" s="52">
        <v>6504</v>
      </c>
      <c r="C289" s="53" t="s">
        <v>332</v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5"/>
    </row>
    <row r="290" spans="1:21" s="2" customFormat="1" ht="21" customHeight="1">
      <c r="A290" s="66">
        <f t="shared" si="34"/>
        <v>3</v>
      </c>
      <c r="B290" s="52">
        <v>6505</v>
      </c>
      <c r="C290" s="53" t="s">
        <v>333</v>
      </c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5"/>
    </row>
    <row r="291" spans="1:21" s="2" customFormat="1" ht="21" customHeight="1">
      <c r="A291" s="66">
        <f t="shared" si="34"/>
        <v>3</v>
      </c>
      <c r="B291" s="52">
        <v>6506</v>
      </c>
      <c r="C291" s="53" t="s">
        <v>334</v>
      </c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5"/>
    </row>
    <row r="292" spans="1:21" s="2" customFormat="1" ht="21" customHeight="1">
      <c r="A292" s="66">
        <f t="shared" si="34"/>
        <v>3</v>
      </c>
      <c r="B292" s="52">
        <v>6507</v>
      </c>
      <c r="C292" s="53" t="s">
        <v>335</v>
      </c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5"/>
    </row>
    <row r="293" spans="1:21" s="2" customFormat="1" ht="21" customHeight="1">
      <c r="A293" s="66">
        <f t="shared" si="34"/>
        <v>3</v>
      </c>
      <c r="B293" s="52">
        <v>6508</v>
      </c>
      <c r="C293" s="53" t="s">
        <v>336</v>
      </c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5"/>
    </row>
    <row r="294" spans="1:21" s="2" customFormat="1" ht="21" customHeight="1">
      <c r="A294" s="66">
        <f t="shared" si="34"/>
        <v>3</v>
      </c>
      <c r="B294" s="52">
        <v>6509</v>
      </c>
      <c r="C294" s="53" t="s">
        <v>337</v>
      </c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5"/>
    </row>
    <row r="295" spans="1:21" s="2" customFormat="1" ht="21" customHeight="1">
      <c r="A295" s="66">
        <f t="shared" si="34"/>
        <v>3</v>
      </c>
      <c r="B295" s="52">
        <v>6510</v>
      </c>
      <c r="C295" s="53" t="s">
        <v>338</v>
      </c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5"/>
    </row>
    <row r="296" spans="1:21" s="2" customFormat="1" ht="21" customHeight="1">
      <c r="A296" s="66">
        <f t="shared" si="34"/>
        <v>3</v>
      </c>
      <c r="B296" s="52">
        <v>6511</v>
      </c>
      <c r="C296" s="53" t="s">
        <v>240</v>
      </c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5"/>
    </row>
    <row r="297" spans="1:21" ht="21" customHeight="1">
      <c r="A297" s="66">
        <f>A298</f>
        <v>0</v>
      </c>
      <c r="B297" s="52"/>
      <c r="C297" s="53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3"/>
    </row>
    <row r="298" spans="1:21" ht="21" customHeight="1">
      <c r="A298" s="66"/>
      <c r="B298" s="52" t="s">
        <v>339</v>
      </c>
      <c r="C298" s="53" t="s">
        <v>340</v>
      </c>
      <c r="D298" s="54">
        <f>SUBTOTAL(9,D299:D316)</f>
        <v>0</v>
      </c>
      <c r="E298" s="54">
        <f aca="true" t="shared" si="35" ref="E298:T298">SUBTOTAL(9,E299:E316)</f>
        <v>0</v>
      </c>
      <c r="F298" s="54">
        <f>SUBTOTAL(9,F299:F316)</f>
        <v>0</v>
      </c>
      <c r="G298" s="54">
        <f t="shared" si="35"/>
        <v>0</v>
      </c>
      <c r="H298" s="54">
        <f t="shared" si="35"/>
        <v>0</v>
      </c>
      <c r="I298" s="54">
        <f t="shared" si="35"/>
        <v>0</v>
      </c>
      <c r="J298" s="54">
        <f t="shared" si="35"/>
        <v>0</v>
      </c>
      <c r="K298" s="54">
        <f t="shared" si="35"/>
        <v>0</v>
      </c>
      <c r="L298" s="54">
        <f>SUBTOTAL(9,L299:L316)</f>
        <v>0</v>
      </c>
      <c r="M298" s="54">
        <f>SUBTOTAL(9,M299:M316)</f>
        <v>0</v>
      </c>
      <c r="N298" s="54">
        <f>SUBTOTAL(9,N299:N316)</f>
        <v>0</v>
      </c>
      <c r="O298" s="54">
        <f t="shared" si="35"/>
        <v>0</v>
      </c>
      <c r="P298" s="54">
        <f t="shared" si="35"/>
        <v>0</v>
      </c>
      <c r="Q298" s="54">
        <f t="shared" si="35"/>
        <v>0</v>
      </c>
      <c r="R298" s="54">
        <f t="shared" si="35"/>
        <v>0</v>
      </c>
      <c r="S298" s="54">
        <f t="shared" si="35"/>
        <v>0</v>
      </c>
      <c r="T298" s="54">
        <f t="shared" si="35"/>
        <v>0</v>
      </c>
      <c r="U298" s="69"/>
    </row>
    <row r="299" spans="1:21" s="2" customFormat="1" ht="21" customHeight="1">
      <c r="A299" s="66">
        <f aca="true" t="shared" si="36" ref="A299:A316">IF(AND(MAX(D299:T299)=0,MIN(D299:T299)=0),3,2)</f>
        <v>3</v>
      </c>
      <c r="B299" s="52">
        <v>6601</v>
      </c>
      <c r="C299" s="53" t="s">
        <v>341</v>
      </c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5"/>
    </row>
    <row r="300" spans="1:21" s="2" customFormat="1" ht="21" customHeight="1">
      <c r="A300" s="66">
        <f t="shared" si="36"/>
        <v>3</v>
      </c>
      <c r="B300" s="52">
        <v>6602</v>
      </c>
      <c r="C300" s="53" t="s">
        <v>342</v>
      </c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5"/>
    </row>
    <row r="301" spans="1:21" s="2" customFormat="1" ht="21" customHeight="1">
      <c r="A301" s="66">
        <f t="shared" si="36"/>
        <v>3</v>
      </c>
      <c r="B301" s="52">
        <v>6603</v>
      </c>
      <c r="C301" s="53" t="s">
        <v>343</v>
      </c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5"/>
    </row>
    <row r="302" spans="1:21" s="2" customFormat="1" ht="21" customHeight="1">
      <c r="A302" s="66">
        <f t="shared" si="36"/>
        <v>3</v>
      </c>
      <c r="B302" s="52">
        <v>6604</v>
      </c>
      <c r="C302" s="53" t="s">
        <v>344</v>
      </c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5"/>
    </row>
    <row r="303" spans="1:21" s="2" customFormat="1" ht="21" customHeight="1">
      <c r="A303" s="66">
        <f t="shared" si="36"/>
        <v>3</v>
      </c>
      <c r="B303" s="52">
        <v>6605</v>
      </c>
      <c r="C303" s="53" t="s">
        <v>345</v>
      </c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5"/>
    </row>
    <row r="304" spans="1:21" s="2" customFormat="1" ht="21" customHeight="1">
      <c r="A304" s="66">
        <f t="shared" si="36"/>
        <v>3</v>
      </c>
      <c r="B304" s="52">
        <v>6606</v>
      </c>
      <c r="C304" s="53" t="s">
        <v>346</v>
      </c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5"/>
    </row>
    <row r="305" spans="1:21" s="2" customFormat="1" ht="21" customHeight="1">
      <c r="A305" s="66">
        <f t="shared" si="36"/>
        <v>3</v>
      </c>
      <c r="B305" s="52">
        <v>6607</v>
      </c>
      <c r="C305" s="53" t="s">
        <v>347</v>
      </c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5"/>
    </row>
    <row r="306" spans="1:21" s="2" customFormat="1" ht="21" customHeight="1">
      <c r="A306" s="66">
        <f t="shared" si="36"/>
        <v>3</v>
      </c>
      <c r="B306" s="52">
        <v>6608</v>
      </c>
      <c r="C306" s="53" t="s">
        <v>348</v>
      </c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5"/>
    </row>
    <row r="307" spans="1:21" s="2" customFormat="1" ht="21" customHeight="1">
      <c r="A307" s="66">
        <f t="shared" si="36"/>
        <v>3</v>
      </c>
      <c r="B307" s="52">
        <v>6609</v>
      </c>
      <c r="C307" s="53" t="s">
        <v>349</v>
      </c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5"/>
    </row>
    <row r="308" spans="1:21" s="2" customFormat="1" ht="21" customHeight="1">
      <c r="A308" s="66">
        <f t="shared" si="36"/>
        <v>3</v>
      </c>
      <c r="B308" s="52">
        <v>6610</v>
      </c>
      <c r="C308" s="53" t="s">
        <v>350</v>
      </c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5"/>
    </row>
    <row r="309" spans="1:21" s="2" customFormat="1" ht="21" customHeight="1">
      <c r="A309" s="66">
        <f t="shared" si="36"/>
        <v>3</v>
      </c>
      <c r="B309" s="52">
        <v>6611</v>
      </c>
      <c r="C309" s="53" t="s">
        <v>351</v>
      </c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5"/>
    </row>
    <row r="310" spans="1:21" s="2" customFormat="1" ht="21" customHeight="1">
      <c r="A310" s="66">
        <f t="shared" si="36"/>
        <v>3</v>
      </c>
      <c r="B310" s="52">
        <v>6612</v>
      </c>
      <c r="C310" s="53" t="s">
        <v>352</v>
      </c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5"/>
    </row>
    <row r="311" spans="1:21" s="2" customFormat="1" ht="21" customHeight="1">
      <c r="A311" s="66">
        <f t="shared" si="36"/>
        <v>3</v>
      </c>
      <c r="B311" s="52">
        <v>6613</v>
      </c>
      <c r="C311" s="53" t="s">
        <v>353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5"/>
    </row>
    <row r="312" spans="1:21" s="2" customFormat="1" ht="21" customHeight="1">
      <c r="A312" s="66">
        <f t="shared" si="36"/>
        <v>3</v>
      </c>
      <c r="B312" s="52">
        <v>6614</v>
      </c>
      <c r="C312" s="53" t="s">
        <v>354</v>
      </c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5"/>
    </row>
    <row r="313" spans="1:21" s="2" customFormat="1" ht="21" customHeight="1">
      <c r="A313" s="66">
        <f t="shared" si="36"/>
        <v>3</v>
      </c>
      <c r="B313" s="52">
        <v>6615</v>
      </c>
      <c r="C313" s="53" t="s">
        <v>355</v>
      </c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5"/>
    </row>
    <row r="314" spans="1:21" s="2" customFormat="1" ht="21" customHeight="1">
      <c r="A314" s="66">
        <f t="shared" si="36"/>
        <v>3</v>
      </c>
      <c r="B314" s="52">
        <v>6616</v>
      </c>
      <c r="C314" s="53" t="s">
        <v>356</v>
      </c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5"/>
    </row>
    <row r="315" spans="1:21" s="2" customFormat="1" ht="21" customHeight="1">
      <c r="A315" s="66">
        <f t="shared" si="36"/>
        <v>3</v>
      </c>
      <c r="B315" s="52">
        <v>6617</v>
      </c>
      <c r="C315" s="53" t="s">
        <v>357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5"/>
    </row>
    <row r="316" spans="1:21" s="2" customFormat="1" ht="21" customHeight="1">
      <c r="A316" s="66">
        <f t="shared" si="36"/>
        <v>3</v>
      </c>
      <c r="B316" s="52">
        <v>6618</v>
      </c>
      <c r="C316" s="53" t="s">
        <v>358</v>
      </c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5"/>
    </row>
    <row r="317" spans="1:21" ht="21" customHeight="1">
      <c r="A317" s="66">
        <f>A318</f>
        <v>0</v>
      </c>
      <c r="B317" s="52"/>
      <c r="C317" s="53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3"/>
    </row>
    <row r="318" spans="1:21" ht="21" customHeight="1">
      <c r="A318" s="66"/>
      <c r="B318" s="52" t="s">
        <v>359</v>
      </c>
      <c r="C318" s="53" t="s">
        <v>360</v>
      </c>
      <c r="D318" s="54">
        <f>SUBTOTAL(9,D319:D325)</f>
        <v>0</v>
      </c>
      <c r="E318" s="54">
        <f aca="true" t="shared" si="37" ref="E318:T318">SUBTOTAL(9,E319:E325)</f>
        <v>0</v>
      </c>
      <c r="F318" s="54">
        <f>SUBTOTAL(9,F319:F325)</f>
        <v>0</v>
      </c>
      <c r="G318" s="54">
        <f t="shared" si="37"/>
        <v>0</v>
      </c>
      <c r="H318" s="54">
        <f t="shared" si="37"/>
        <v>0</v>
      </c>
      <c r="I318" s="54">
        <f t="shared" si="37"/>
        <v>0</v>
      </c>
      <c r="J318" s="54">
        <f t="shared" si="37"/>
        <v>0</v>
      </c>
      <c r="K318" s="54">
        <f t="shared" si="37"/>
        <v>0</v>
      </c>
      <c r="L318" s="54">
        <f>SUBTOTAL(9,L319:L325)</f>
        <v>0</v>
      </c>
      <c r="M318" s="54">
        <f>SUBTOTAL(9,M319:M325)</f>
        <v>0</v>
      </c>
      <c r="N318" s="54">
        <f>SUBTOTAL(9,N319:N325)</f>
        <v>0</v>
      </c>
      <c r="O318" s="54">
        <f t="shared" si="37"/>
        <v>0</v>
      </c>
      <c r="P318" s="54">
        <f t="shared" si="37"/>
        <v>0</v>
      </c>
      <c r="Q318" s="54">
        <f t="shared" si="37"/>
        <v>0</v>
      </c>
      <c r="R318" s="54">
        <f t="shared" si="37"/>
        <v>0</v>
      </c>
      <c r="S318" s="54">
        <f t="shared" si="37"/>
        <v>0</v>
      </c>
      <c r="T318" s="54">
        <f t="shared" si="37"/>
        <v>0</v>
      </c>
      <c r="U318" s="69"/>
    </row>
    <row r="319" spans="1:21" s="2" customFormat="1" ht="21" customHeight="1">
      <c r="A319" s="66">
        <f aca="true" t="shared" si="38" ref="A319:A325">IF(AND(MAX(D319:T319)=0,MIN(D319:T319)=0),3,2)</f>
        <v>3</v>
      </c>
      <c r="B319" s="52">
        <v>6701</v>
      </c>
      <c r="C319" s="53" t="s">
        <v>361</v>
      </c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5"/>
    </row>
    <row r="320" spans="1:21" s="2" customFormat="1" ht="21" customHeight="1">
      <c r="A320" s="66">
        <f t="shared" si="38"/>
        <v>3</v>
      </c>
      <c r="B320" s="52">
        <v>6702</v>
      </c>
      <c r="C320" s="53" t="s">
        <v>362</v>
      </c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5"/>
    </row>
    <row r="321" spans="1:21" s="2" customFormat="1" ht="21" customHeight="1">
      <c r="A321" s="66">
        <f t="shared" si="38"/>
        <v>3</v>
      </c>
      <c r="B321" s="52">
        <v>6703</v>
      </c>
      <c r="C321" s="53" t="s">
        <v>363</v>
      </c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5"/>
    </row>
    <row r="322" spans="1:21" s="2" customFormat="1" ht="21" customHeight="1">
      <c r="A322" s="66">
        <f t="shared" si="38"/>
        <v>3</v>
      </c>
      <c r="B322" s="52">
        <v>6704</v>
      </c>
      <c r="C322" s="53" t="s">
        <v>364</v>
      </c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5"/>
    </row>
    <row r="323" spans="1:21" s="2" customFormat="1" ht="21" customHeight="1">
      <c r="A323" s="66">
        <f t="shared" si="38"/>
        <v>3</v>
      </c>
      <c r="B323" s="52">
        <v>6705</v>
      </c>
      <c r="C323" s="53" t="s">
        <v>365</v>
      </c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5"/>
    </row>
    <row r="324" spans="1:21" s="2" customFormat="1" ht="21" customHeight="1">
      <c r="A324" s="66">
        <f t="shared" si="38"/>
        <v>3</v>
      </c>
      <c r="B324" s="52">
        <v>6706</v>
      </c>
      <c r="C324" s="53" t="s">
        <v>366</v>
      </c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5"/>
    </row>
    <row r="325" spans="1:21" s="2" customFormat="1" ht="21" customHeight="1">
      <c r="A325" s="66">
        <f t="shared" si="38"/>
        <v>3</v>
      </c>
      <c r="B325" s="52">
        <v>6707</v>
      </c>
      <c r="C325" s="53" t="s">
        <v>367</v>
      </c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5"/>
    </row>
    <row r="326" spans="1:21" ht="21" customHeight="1">
      <c r="A326" s="66">
        <f>A327</f>
        <v>0</v>
      </c>
      <c r="B326" s="52"/>
      <c r="C326" s="53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3"/>
    </row>
    <row r="327" spans="1:21" ht="21" customHeight="1">
      <c r="A327" s="66"/>
      <c r="B327" s="52" t="s">
        <v>368</v>
      </c>
      <c r="C327" s="53" t="s">
        <v>369</v>
      </c>
      <c r="D327" s="54">
        <f>SUBTOTAL(9,D328:D335)</f>
        <v>0</v>
      </c>
      <c r="E327" s="54">
        <f aca="true" t="shared" si="39" ref="E327:T327">SUBTOTAL(9,E328:E335)</f>
        <v>0</v>
      </c>
      <c r="F327" s="54">
        <f>SUBTOTAL(9,F328:F335)</f>
        <v>0</v>
      </c>
      <c r="G327" s="54">
        <f t="shared" si="39"/>
        <v>0</v>
      </c>
      <c r="H327" s="54">
        <f t="shared" si="39"/>
        <v>0</v>
      </c>
      <c r="I327" s="54">
        <f t="shared" si="39"/>
        <v>0</v>
      </c>
      <c r="J327" s="54">
        <f t="shared" si="39"/>
        <v>0</v>
      </c>
      <c r="K327" s="54">
        <f t="shared" si="39"/>
        <v>0</v>
      </c>
      <c r="L327" s="54">
        <f>SUBTOTAL(9,L328:L335)</f>
        <v>0</v>
      </c>
      <c r="M327" s="54">
        <f>SUBTOTAL(9,M328:M335)</f>
        <v>0</v>
      </c>
      <c r="N327" s="54">
        <f>SUBTOTAL(9,N328:N335)</f>
        <v>0</v>
      </c>
      <c r="O327" s="54">
        <f t="shared" si="39"/>
        <v>0</v>
      </c>
      <c r="P327" s="54">
        <f t="shared" si="39"/>
        <v>0</v>
      </c>
      <c r="Q327" s="54">
        <f t="shared" si="39"/>
        <v>0</v>
      </c>
      <c r="R327" s="54">
        <f t="shared" si="39"/>
        <v>0</v>
      </c>
      <c r="S327" s="54">
        <f t="shared" si="39"/>
        <v>0</v>
      </c>
      <c r="T327" s="54">
        <f t="shared" si="39"/>
        <v>0</v>
      </c>
      <c r="U327" s="69"/>
    </row>
    <row r="328" spans="1:21" s="2" customFormat="1" ht="21" customHeight="1">
      <c r="A328" s="66">
        <f aca="true" t="shared" si="40" ref="A328:A335">IF(AND(MAX(D328:T328)=0,MIN(D328:T328)=0),3,2)</f>
        <v>3</v>
      </c>
      <c r="B328" s="52">
        <v>6801</v>
      </c>
      <c r="C328" s="53" t="s">
        <v>370</v>
      </c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5"/>
    </row>
    <row r="329" spans="1:21" s="2" customFormat="1" ht="21" customHeight="1">
      <c r="A329" s="66">
        <f t="shared" si="40"/>
        <v>3</v>
      </c>
      <c r="B329" s="52">
        <v>6802</v>
      </c>
      <c r="C329" s="53" t="s">
        <v>201</v>
      </c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5"/>
    </row>
    <row r="330" spans="1:21" s="2" customFormat="1" ht="21" customHeight="1">
      <c r="A330" s="66">
        <f t="shared" si="40"/>
        <v>3</v>
      </c>
      <c r="B330" s="52">
        <v>6803</v>
      </c>
      <c r="C330" s="53" t="s">
        <v>371</v>
      </c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5"/>
    </row>
    <row r="331" spans="1:21" s="2" customFormat="1" ht="21" customHeight="1">
      <c r="A331" s="66">
        <f t="shared" si="40"/>
        <v>3</v>
      </c>
      <c r="B331" s="52">
        <v>6804</v>
      </c>
      <c r="C331" s="53" t="s">
        <v>372</v>
      </c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5"/>
    </row>
    <row r="332" spans="1:21" s="2" customFormat="1" ht="21" customHeight="1">
      <c r="A332" s="66">
        <f t="shared" si="40"/>
        <v>3</v>
      </c>
      <c r="B332" s="52">
        <v>6805</v>
      </c>
      <c r="C332" s="53" t="s">
        <v>373</v>
      </c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5"/>
    </row>
    <row r="333" spans="1:21" s="2" customFormat="1" ht="21" customHeight="1">
      <c r="A333" s="66">
        <f t="shared" si="40"/>
        <v>3</v>
      </c>
      <c r="B333" s="52">
        <v>6806</v>
      </c>
      <c r="C333" s="53" t="s">
        <v>374</v>
      </c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5"/>
    </row>
    <row r="334" spans="1:21" s="2" customFormat="1" ht="21" customHeight="1">
      <c r="A334" s="66">
        <f t="shared" si="40"/>
        <v>3</v>
      </c>
      <c r="B334" s="52">
        <v>6807</v>
      </c>
      <c r="C334" s="53" t="s">
        <v>375</v>
      </c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5"/>
    </row>
    <row r="335" spans="1:21" s="2" customFormat="1" ht="21" customHeight="1">
      <c r="A335" s="66">
        <f t="shared" si="40"/>
        <v>3</v>
      </c>
      <c r="B335" s="52">
        <v>6808</v>
      </c>
      <c r="C335" s="53" t="s">
        <v>376</v>
      </c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5"/>
    </row>
    <row r="336" spans="1:21" ht="21" customHeight="1">
      <c r="A336" s="66">
        <f>A337</f>
        <v>0</v>
      </c>
      <c r="B336" s="52"/>
      <c r="C336" s="53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3"/>
    </row>
    <row r="337" spans="1:21" ht="21" customHeight="1">
      <c r="A337" s="66"/>
      <c r="B337" s="52" t="s">
        <v>377</v>
      </c>
      <c r="C337" s="53" t="s">
        <v>378</v>
      </c>
      <c r="D337" s="54">
        <f>SUBTOTAL(9,D338:D344)</f>
        <v>0</v>
      </c>
      <c r="E337" s="54">
        <f aca="true" t="shared" si="41" ref="E337:T337">SUBTOTAL(9,E338:E344)</f>
        <v>0</v>
      </c>
      <c r="F337" s="54">
        <f>SUBTOTAL(9,F338:F344)</f>
        <v>0</v>
      </c>
      <c r="G337" s="54">
        <f t="shared" si="41"/>
        <v>0</v>
      </c>
      <c r="H337" s="54">
        <f t="shared" si="41"/>
        <v>0</v>
      </c>
      <c r="I337" s="54">
        <f t="shared" si="41"/>
        <v>0</v>
      </c>
      <c r="J337" s="54">
        <f t="shared" si="41"/>
        <v>0</v>
      </c>
      <c r="K337" s="54">
        <f t="shared" si="41"/>
        <v>0</v>
      </c>
      <c r="L337" s="54">
        <f>SUBTOTAL(9,L338:L344)</f>
        <v>0</v>
      </c>
      <c r="M337" s="54">
        <f>SUBTOTAL(9,M338:M344)</f>
        <v>0</v>
      </c>
      <c r="N337" s="54">
        <f>SUBTOTAL(9,N338:N344)</f>
        <v>0</v>
      </c>
      <c r="O337" s="54">
        <f t="shared" si="41"/>
        <v>0</v>
      </c>
      <c r="P337" s="54">
        <f t="shared" si="41"/>
        <v>0</v>
      </c>
      <c r="Q337" s="54">
        <f t="shared" si="41"/>
        <v>0</v>
      </c>
      <c r="R337" s="54">
        <f t="shared" si="41"/>
        <v>0</v>
      </c>
      <c r="S337" s="54">
        <f t="shared" si="41"/>
        <v>0</v>
      </c>
      <c r="T337" s="54">
        <f t="shared" si="41"/>
        <v>0</v>
      </c>
      <c r="U337" s="69"/>
    </row>
    <row r="338" spans="1:21" s="2" customFormat="1" ht="21" customHeight="1">
      <c r="A338" s="66">
        <f aca="true" t="shared" si="42" ref="A338:A344">IF(AND(MAX(D338:T338)=0,MIN(D338:T338)=0),3,2)</f>
        <v>3</v>
      </c>
      <c r="B338" s="52">
        <v>6901</v>
      </c>
      <c r="C338" s="53" t="s">
        <v>379</v>
      </c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5"/>
    </row>
    <row r="339" spans="1:21" s="2" customFormat="1" ht="21" customHeight="1">
      <c r="A339" s="66">
        <f t="shared" si="42"/>
        <v>3</v>
      </c>
      <c r="B339" s="52">
        <v>6902</v>
      </c>
      <c r="C339" s="53" t="s">
        <v>380</v>
      </c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5"/>
    </row>
    <row r="340" spans="1:21" s="2" customFormat="1" ht="21" customHeight="1">
      <c r="A340" s="66">
        <f t="shared" si="42"/>
        <v>3</v>
      </c>
      <c r="B340" s="52">
        <v>6903</v>
      </c>
      <c r="C340" s="53" t="s">
        <v>381</v>
      </c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5"/>
    </row>
    <row r="341" spans="1:21" s="2" customFormat="1" ht="21" customHeight="1">
      <c r="A341" s="66">
        <f t="shared" si="42"/>
        <v>3</v>
      </c>
      <c r="B341" s="52">
        <v>6904</v>
      </c>
      <c r="C341" s="53" t="s">
        <v>382</v>
      </c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5"/>
    </row>
    <row r="342" spans="1:21" s="2" customFormat="1" ht="21" customHeight="1">
      <c r="A342" s="66">
        <f t="shared" si="42"/>
        <v>3</v>
      </c>
      <c r="B342" s="52">
        <v>6905</v>
      </c>
      <c r="C342" s="53" t="s">
        <v>383</v>
      </c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5"/>
    </row>
    <row r="343" spans="1:21" s="2" customFormat="1" ht="21" customHeight="1">
      <c r="A343" s="66">
        <f t="shared" si="42"/>
        <v>3</v>
      </c>
      <c r="B343" s="52">
        <v>6906</v>
      </c>
      <c r="C343" s="53" t="s">
        <v>384</v>
      </c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5"/>
    </row>
    <row r="344" spans="1:21" s="2" customFormat="1" ht="21" customHeight="1">
      <c r="A344" s="66">
        <f t="shared" si="42"/>
        <v>3</v>
      </c>
      <c r="B344" s="52">
        <v>6907</v>
      </c>
      <c r="C344" s="53" t="s">
        <v>385</v>
      </c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5"/>
    </row>
    <row r="345" spans="1:21" ht="21" customHeight="1">
      <c r="A345" s="66">
        <f>A346</f>
        <v>0</v>
      </c>
      <c r="B345" s="52"/>
      <c r="C345" s="53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3"/>
    </row>
    <row r="346" spans="1:21" ht="21" customHeight="1">
      <c r="A346" s="66"/>
      <c r="B346" s="52" t="s">
        <v>386</v>
      </c>
      <c r="C346" s="53" t="s">
        <v>387</v>
      </c>
      <c r="D346" s="54">
        <f>SUBTOTAL(9,D347:D350)</f>
        <v>0</v>
      </c>
      <c r="E346" s="54">
        <f aca="true" t="shared" si="43" ref="E346:T346">SUBTOTAL(9,E347:E350)</f>
        <v>0</v>
      </c>
      <c r="F346" s="54">
        <f>SUBTOTAL(9,F347:F350)</f>
        <v>0</v>
      </c>
      <c r="G346" s="54">
        <f t="shared" si="43"/>
        <v>0</v>
      </c>
      <c r="H346" s="54">
        <f t="shared" si="43"/>
        <v>0</v>
      </c>
      <c r="I346" s="54">
        <f t="shared" si="43"/>
        <v>0</v>
      </c>
      <c r="J346" s="54">
        <f t="shared" si="43"/>
        <v>0</v>
      </c>
      <c r="K346" s="54">
        <f t="shared" si="43"/>
        <v>0</v>
      </c>
      <c r="L346" s="54">
        <f>SUBTOTAL(9,L347:L350)</f>
        <v>0</v>
      </c>
      <c r="M346" s="54">
        <f>SUBTOTAL(9,M347:M350)</f>
        <v>0</v>
      </c>
      <c r="N346" s="54">
        <f>SUBTOTAL(9,N347:N350)</f>
        <v>0</v>
      </c>
      <c r="O346" s="54">
        <f t="shared" si="43"/>
        <v>0</v>
      </c>
      <c r="P346" s="54">
        <f t="shared" si="43"/>
        <v>0</v>
      </c>
      <c r="Q346" s="54">
        <f t="shared" si="43"/>
        <v>0</v>
      </c>
      <c r="R346" s="54">
        <f t="shared" si="43"/>
        <v>0</v>
      </c>
      <c r="S346" s="54">
        <f t="shared" si="43"/>
        <v>0</v>
      </c>
      <c r="T346" s="54">
        <f t="shared" si="43"/>
        <v>0</v>
      </c>
      <c r="U346" s="69"/>
    </row>
    <row r="347" spans="1:21" s="2" customFormat="1" ht="21" customHeight="1">
      <c r="A347" s="66">
        <f>IF(AND(MAX(D347:T347)=0,MIN(D347:T347)=0),3,2)</f>
        <v>3</v>
      </c>
      <c r="B347" s="52">
        <v>7001</v>
      </c>
      <c r="C347" s="53" t="s">
        <v>388</v>
      </c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5"/>
    </row>
    <row r="348" spans="1:21" s="2" customFormat="1" ht="21" customHeight="1">
      <c r="A348" s="66">
        <f>IF(AND(MAX(D348:T348)=0,MIN(D348:T348)=0),3,2)</f>
        <v>3</v>
      </c>
      <c r="B348" s="52">
        <v>7002</v>
      </c>
      <c r="C348" s="53" t="s">
        <v>389</v>
      </c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5"/>
    </row>
    <row r="349" spans="1:21" s="2" customFormat="1" ht="21" customHeight="1">
      <c r="A349" s="66">
        <f>IF(AND(MAX(D349:T349)=0,MIN(D349:T349)=0),3,2)</f>
        <v>3</v>
      </c>
      <c r="B349" s="52">
        <v>7003</v>
      </c>
      <c r="C349" s="53" t="s">
        <v>390</v>
      </c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5"/>
    </row>
    <row r="350" spans="1:21" s="2" customFormat="1" ht="21" customHeight="1">
      <c r="A350" s="66">
        <f>IF(AND(MAX(D350:T350)=0,MIN(D350:T350)=0),3,2)</f>
        <v>3</v>
      </c>
      <c r="B350" s="52">
        <v>7004</v>
      </c>
      <c r="C350" s="53" t="s">
        <v>391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5"/>
    </row>
    <row r="351" spans="1:21" ht="21" customHeight="1">
      <c r="A351" s="66">
        <f>A352</f>
        <v>0</v>
      </c>
      <c r="B351" s="52"/>
      <c r="C351" s="53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3"/>
    </row>
    <row r="352" spans="1:21" ht="21" customHeight="1">
      <c r="A352" s="66"/>
      <c r="B352" s="52" t="s">
        <v>392</v>
      </c>
      <c r="C352" s="53" t="s">
        <v>393</v>
      </c>
      <c r="D352" s="54">
        <f>SUBTOTAL(9,D353:D362)</f>
        <v>0</v>
      </c>
      <c r="E352" s="54">
        <f aca="true" t="shared" si="44" ref="E352:T352">SUBTOTAL(9,E353:E362)</f>
        <v>0</v>
      </c>
      <c r="F352" s="54">
        <f>SUBTOTAL(9,F353:F362)</f>
        <v>0</v>
      </c>
      <c r="G352" s="54">
        <f t="shared" si="44"/>
        <v>0</v>
      </c>
      <c r="H352" s="54">
        <f t="shared" si="44"/>
        <v>0</v>
      </c>
      <c r="I352" s="54">
        <f t="shared" si="44"/>
        <v>0</v>
      </c>
      <c r="J352" s="54">
        <f t="shared" si="44"/>
        <v>0</v>
      </c>
      <c r="K352" s="54">
        <f t="shared" si="44"/>
        <v>0</v>
      </c>
      <c r="L352" s="54">
        <f>SUBTOTAL(9,L353:L362)</f>
        <v>0</v>
      </c>
      <c r="M352" s="54">
        <f>SUBTOTAL(9,M353:M362)</f>
        <v>0</v>
      </c>
      <c r="N352" s="54">
        <f>SUBTOTAL(9,N353:N362)</f>
        <v>0</v>
      </c>
      <c r="O352" s="54">
        <f t="shared" si="44"/>
        <v>0</v>
      </c>
      <c r="P352" s="54">
        <f t="shared" si="44"/>
        <v>0</v>
      </c>
      <c r="Q352" s="54">
        <f t="shared" si="44"/>
        <v>0</v>
      </c>
      <c r="R352" s="54">
        <f t="shared" si="44"/>
        <v>0</v>
      </c>
      <c r="S352" s="54">
        <f t="shared" si="44"/>
        <v>0</v>
      </c>
      <c r="T352" s="54">
        <f t="shared" si="44"/>
        <v>0</v>
      </c>
      <c r="U352" s="69"/>
    </row>
    <row r="353" spans="1:21" s="2" customFormat="1" ht="21" customHeight="1">
      <c r="A353" s="66">
        <f aca="true" t="shared" si="45" ref="A353:A362">IF(AND(MAX(D353:T353)=0,MIN(D353:T353)=0),3,2)</f>
        <v>3</v>
      </c>
      <c r="B353" s="52">
        <v>7101</v>
      </c>
      <c r="C353" s="53" t="s">
        <v>394</v>
      </c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5"/>
    </row>
    <row r="354" spans="1:21" s="2" customFormat="1" ht="21" customHeight="1">
      <c r="A354" s="66">
        <f t="shared" si="45"/>
        <v>3</v>
      </c>
      <c r="B354" s="52">
        <v>7102</v>
      </c>
      <c r="C354" s="53" t="s">
        <v>395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5"/>
    </row>
    <row r="355" spans="1:21" s="2" customFormat="1" ht="21" customHeight="1">
      <c r="A355" s="66">
        <f t="shared" si="45"/>
        <v>3</v>
      </c>
      <c r="B355" s="52">
        <v>7103</v>
      </c>
      <c r="C355" s="53" t="s">
        <v>396</v>
      </c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5"/>
    </row>
    <row r="356" spans="1:21" s="2" customFormat="1" ht="21" customHeight="1">
      <c r="A356" s="66">
        <f t="shared" si="45"/>
        <v>3</v>
      </c>
      <c r="B356" s="52">
        <v>7104</v>
      </c>
      <c r="C356" s="53" t="s">
        <v>397</v>
      </c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5"/>
    </row>
    <row r="357" spans="1:21" s="2" customFormat="1" ht="21" customHeight="1">
      <c r="A357" s="66">
        <f t="shared" si="45"/>
        <v>3</v>
      </c>
      <c r="B357" s="52">
        <v>7105</v>
      </c>
      <c r="C357" s="53" t="s">
        <v>398</v>
      </c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5"/>
    </row>
    <row r="358" spans="1:21" s="2" customFormat="1" ht="21" customHeight="1">
      <c r="A358" s="66">
        <f t="shared" si="45"/>
        <v>3</v>
      </c>
      <c r="B358" s="52">
        <v>7106</v>
      </c>
      <c r="C358" s="53" t="s">
        <v>399</v>
      </c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5"/>
    </row>
    <row r="359" spans="1:21" s="2" customFormat="1" ht="21" customHeight="1">
      <c r="A359" s="66">
        <f t="shared" si="45"/>
        <v>3</v>
      </c>
      <c r="B359" s="52">
        <v>7107</v>
      </c>
      <c r="C359" s="53" t="s">
        <v>400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5"/>
    </row>
    <row r="360" spans="1:21" s="2" customFormat="1" ht="21" customHeight="1">
      <c r="A360" s="66">
        <f t="shared" si="45"/>
        <v>3</v>
      </c>
      <c r="B360" s="52">
        <v>7108</v>
      </c>
      <c r="C360" s="53" t="s">
        <v>401</v>
      </c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5"/>
    </row>
    <row r="361" spans="1:21" s="2" customFormat="1" ht="21" customHeight="1">
      <c r="A361" s="66">
        <f t="shared" si="45"/>
        <v>3</v>
      </c>
      <c r="B361" s="52">
        <v>7109</v>
      </c>
      <c r="C361" s="53" t="s">
        <v>402</v>
      </c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5"/>
    </row>
    <row r="362" spans="1:21" s="2" customFormat="1" ht="21" customHeight="1">
      <c r="A362" s="66">
        <f t="shared" si="45"/>
        <v>3</v>
      </c>
      <c r="B362" s="52">
        <v>7110</v>
      </c>
      <c r="C362" s="53" t="s">
        <v>403</v>
      </c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5"/>
    </row>
    <row r="363" spans="1:21" ht="21" customHeight="1">
      <c r="A363" s="66">
        <f>A364</f>
        <v>0</v>
      </c>
      <c r="B363" s="52"/>
      <c r="C363" s="53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3"/>
    </row>
    <row r="364" spans="1:21" ht="21" customHeight="1">
      <c r="A364" s="66"/>
      <c r="B364" s="52" t="s">
        <v>404</v>
      </c>
      <c r="C364" s="53" t="s">
        <v>405</v>
      </c>
      <c r="D364" s="54">
        <f>SUBTOTAL(9,D365:D389)</f>
        <v>0</v>
      </c>
      <c r="E364" s="54">
        <f aca="true" t="shared" si="46" ref="E364:T364">SUBTOTAL(9,E365:E389)</f>
        <v>0</v>
      </c>
      <c r="F364" s="54">
        <f>SUBTOTAL(9,F365:F389)</f>
        <v>0</v>
      </c>
      <c r="G364" s="54">
        <f t="shared" si="46"/>
        <v>0</v>
      </c>
      <c r="H364" s="54">
        <f t="shared" si="46"/>
        <v>0</v>
      </c>
      <c r="I364" s="54">
        <f t="shared" si="46"/>
        <v>0</v>
      </c>
      <c r="J364" s="54">
        <f t="shared" si="46"/>
        <v>0</v>
      </c>
      <c r="K364" s="54">
        <f t="shared" si="46"/>
        <v>0</v>
      </c>
      <c r="L364" s="54">
        <f>SUBTOTAL(9,L365:L389)</f>
        <v>0</v>
      </c>
      <c r="M364" s="54">
        <f>SUBTOTAL(9,M365:M389)</f>
        <v>0</v>
      </c>
      <c r="N364" s="54">
        <f>SUBTOTAL(9,N365:N389)</f>
        <v>0</v>
      </c>
      <c r="O364" s="54">
        <f t="shared" si="46"/>
        <v>0</v>
      </c>
      <c r="P364" s="54">
        <f t="shared" si="46"/>
        <v>0</v>
      </c>
      <c r="Q364" s="54">
        <f t="shared" si="46"/>
        <v>0</v>
      </c>
      <c r="R364" s="54">
        <f t="shared" si="46"/>
        <v>0</v>
      </c>
      <c r="S364" s="54">
        <f t="shared" si="46"/>
        <v>0</v>
      </c>
      <c r="T364" s="54">
        <f t="shared" si="46"/>
        <v>0</v>
      </c>
      <c r="U364" s="69"/>
    </row>
    <row r="365" spans="1:21" s="2" customFormat="1" ht="21" customHeight="1">
      <c r="A365" s="66">
        <f aca="true" t="shared" si="47" ref="A365:A389">IF(AND(MAX(D365:T365)=0,MIN(D365:T365)=0),3,2)</f>
        <v>3</v>
      </c>
      <c r="B365" s="52">
        <v>7201</v>
      </c>
      <c r="C365" s="53" t="s">
        <v>406</v>
      </c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5"/>
    </row>
    <row r="366" spans="1:21" s="2" customFormat="1" ht="21" customHeight="1">
      <c r="A366" s="66">
        <f t="shared" si="47"/>
        <v>3</v>
      </c>
      <c r="B366" s="52">
        <v>7202</v>
      </c>
      <c r="C366" s="53" t="s">
        <v>407</v>
      </c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5"/>
    </row>
    <row r="367" spans="1:21" s="2" customFormat="1" ht="21" customHeight="1">
      <c r="A367" s="66">
        <f t="shared" si="47"/>
        <v>3</v>
      </c>
      <c r="B367" s="52">
        <v>7203</v>
      </c>
      <c r="C367" s="53" t="s">
        <v>408</v>
      </c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5"/>
    </row>
    <row r="368" spans="1:21" s="2" customFormat="1" ht="21" customHeight="1">
      <c r="A368" s="66">
        <f t="shared" si="47"/>
        <v>3</v>
      </c>
      <c r="B368" s="52">
        <v>7204</v>
      </c>
      <c r="C368" s="53" t="s">
        <v>409</v>
      </c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5"/>
    </row>
    <row r="369" spans="1:21" s="2" customFormat="1" ht="21" customHeight="1">
      <c r="A369" s="66">
        <f t="shared" si="47"/>
        <v>3</v>
      </c>
      <c r="B369" s="52">
        <v>7205</v>
      </c>
      <c r="C369" s="53" t="s">
        <v>410</v>
      </c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5"/>
    </row>
    <row r="370" spans="1:21" s="2" customFormat="1" ht="21" customHeight="1">
      <c r="A370" s="66">
        <f t="shared" si="47"/>
        <v>3</v>
      </c>
      <c r="B370" s="52">
        <v>7206</v>
      </c>
      <c r="C370" s="53" t="s">
        <v>411</v>
      </c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5"/>
    </row>
    <row r="371" spans="1:21" s="2" customFormat="1" ht="21" customHeight="1">
      <c r="A371" s="66">
        <f t="shared" si="47"/>
        <v>3</v>
      </c>
      <c r="B371" s="52">
        <v>7207</v>
      </c>
      <c r="C371" s="53" t="s">
        <v>412</v>
      </c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5"/>
    </row>
    <row r="372" spans="1:21" s="2" customFormat="1" ht="21" customHeight="1">
      <c r="A372" s="66">
        <f t="shared" si="47"/>
        <v>3</v>
      </c>
      <c r="B372" s="52">
        <v>7208</v>
      </c>
      <c r="C372" s="53" t="s">
        <v>413</v>
      </c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5"/>
    </row>
    <row r="373" spans="1:21" s="2" customFormat="1" ht="21" customHeight="1">
      <c r="A373" s="66">
        <f t="shared" si="47"/>
        <v>3</v>
      </c>
      <c r="B373" s="52">
        <v>7209</v>
      </c>
      <c r="C373" s="53" t="s">
        <v>414</v>
      </c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5"/>
    </row>
    <row r="374" spans="1:21" s="2" customFormat="1" ht="21" customHeight="1">
      <c r="A374" s="66">
        <f t="shared" si="47"/>
        <v>3</v>
      </c>
      <c r="B374" s="52">
        <v>7210</v>
      </c>
      <c r="C374" s="53" t="s">
        <v>415</v>
      </c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5"/>
    </row>
    <row r="375" spans="1:21" s="2" customFormat="1" ht="21" customHeight="1">
      <c r="A375" s="66">
        <f t="shared" si="47"/>
        <v>3</v>
      </c>
      <c r="B375" s="52">
        <v>7211</v>
      </c>
      <c r="C375" s="53" t="s">
        <v>416</v>
      </c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5"/>
    </row>
    <row r="376" spans="1:21" s="2" customFormat="1" ht="21" customHeight="1">
      <c r="A376" s="66">
        <f t="shared" si="47"/>
        <v>3</v>
      </c>
      <c r="B376" s="52">
        <v>7212</v>
      </c>
      <c r="C376" s="53" t="s">
        <v>417</v>
      </c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5"/>
    </row>
    <row r="377" spans="1:21" s="2" customFormat="1" ht="21" customHeight="1">
      <c r="A377" s="66">
        <f t="shared" si="47"/>
        <v>3</v>
      </c>
      <c r="B377" s="52">
        <v>7213</v>
      </c>
      <c r="C377" s="53" t="s">
        <v>418</v>
      </c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5"/>
    </row>
    <row r="378" spans="1:21" s="2" customFormat="1" ht="21" customHeight="1">
      <c r="A378" s="66">
        <f t="shared" si="47"/>
        <v>3</v>
      </c>
      <c r="B378" s="52">
        <v>7214</v>
      </c>
      <c r="C378" s="53" t="s">
        <v>419</v>
      </c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5"/>
    </row>
    <row r="379" spans="1:21" s="2" customFormat="1" ht="21" customHeight="1">
      <c r="A379" s="66">
        <f t="shared" si="47"/>
        <v>3</v>
      </c>
      <c r="B379" s="52">
        <v>7215</v>
      </c>
      <c r="C379" s="53" t="s">
        <v>420</v>
      </c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5"/>
    </row>
    <row r="380" spans="1:21" s="2" customFormat="1" ht="21" customHeight="1">
      <c r="A380" s="66">
        <f t="shared" si="47"/>
        <v>3</v>
      </c>
      <c r="B380" s="52">
        <v>7216</v>
      </c>
      <c r="C380" s="53" t="s">
        <v>421</v>
      </c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5"/>
    </row>
    <row r="381" spans="1:21" s="2" customFormat="1" ht="21" customHeight="1">
      <c r="A381" s="66">
        <f t="shared" si="47"/>
        <v>3</v>
      </c>
      <c r="B381" s="52">
        <v>7217</v>
      </c>
      <c r="C381" s="53" t="s">
        <v>422</v>
      </c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5"/>
    </row>
    <row r="382" spans="1:21" s="2" customFormat="1" ht="21" customHeight="1">
      <c r="A382" s="66">
        <f t="shared" si="47"/>
        <v>3</v>
      </c>
      <c r="B382" s="52">
        <v>7218</v>
      </c>
      <c r="C382" s="53" t="s">
        <v>423</v>
      </c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5"/>
    </row>
    <row r="383" spans="1:21" s="2" customFormat="1" ht="21" customHeight="1">
      <c r="A383" s="66">
        <f t="shared" si="47"/>
        <v>3</v>
      </c>
      <c r="B383" s="52">
        <v>7219</v>
      </c>
      <c r="C383" s="53" t="s">
        <v>424</v>
      </c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5"/>
    </row>
    <row r="384" spans="1:21" s="2" customFormat="1" ht="21" customHeight="1">
      <c r="A384" s="66">
        <f t="shared" si="47"/>
        <v>3</v>
      </c>
      <c r="B384" s="52">
        <v>7220</v>
      </c>
      <c r="C384" s="53" t="s">
        <v>425</v>
      </c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5"/>
    </row>
    <row r="385" spans="1:21" s="2" customFormat="1" ht="21" customHeight="1">
      <c r="A385" s="66">
        <f t="shared" si="47"/>
        <v>3</v>
      </c>
      <c r="B385" s="52">
        <v>7221</v>
      </c>
      <c r="C385" s="53" t="s">
        <v>426</v>
      </c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5"/>
    </row>
    <row r="386" spans="1:21" s="2" customFormat="1" ht="21" customHeight="1">
      <c r="A386" s="66">
        <f t="shared" si="47"/>
        <v>3</v>
      </c>
      <c r="B386" s="52">
        <v>7222</v>
      </c>
      <c r="C386" s="53" t="s">
        <v>427</v>
      </c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5"/>
    </row>
    <row r="387" spans="1:21" s="2" customFormat="1" ht="21" customHeight="1">
      <c r="A387" s="66">
        <f t="shared" si="47"/>
        <v>3</v>
      </c>
      <c r="B387" s="52">
        <v>7223</v>
      </c>
      <c r="C387" s="53" t="s">
        <v>428</v>
      </c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5"/>
    </row>
    <row r="388" spans="1:21" s="2" customFormat="1" ht="21" customHeight="1">
      <c r="A388" s="66">
        <f t="shared" si="47"/>
        <v>3</v>
      </c>
      <c r="B388" s="52">
        <v>7224</v>
      </c>
      <c r="C388" s="53" t="s">
        <v>429</v>
      </c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5"/>
    </row>
    <row r="389" spans="1:21" s="2" customFormat="1" ht="21" customHeight="1">
      <c r="A389" s="66">
        <f t="shared" si="47"/>
        <v>3</v>
      </c>
      <c r="B389" s="52">
        <v>7225</v>
      </c>
      <c r="C389" s="53" t="s">
        <v>430</v>
      </c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5"/>
    </row>
    <row r="390" spans="1:21" ht="21" customHeight="1">
      <c r="A390" s="66">
        <f>A391</f>
        <v>0</v>
      </c>
      <c r="B390" s="52"/>
      <c r="C390" s="53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3"/>
    </row>
    <row r="391" spans="1:21" ht="21" customHeight="1">
      <c r="A391" s="66"/>
      <c r="B391" s="52" t="s">
        <v>431</v>
      </c>
      <c r="C391" s="53" t="s">
        <v>432</v>
      </c>
      <c r="D391" s="54">
        <f>SUBTOTAL(9,D392:D413)</f>
        <v>0</v>
      </c>
      <c r="E391" s="54">
        <f aca="true" t="shared" si="48" ref="E391:T391">SUBTOTAL(9,E392:E413)</f>
        <v>0</v>
      </c>
      <c r="F391" s="54">
        <f>SUBTOTAL(9,F392:F413)</f>
        <v>0</v>
      </c>
      <c r="G391" s="54">
        <f t="shared" si="48"/>
        <v>0</v>
      </c>
      <c r="H391" s="54">
        <f t="shared" si="48"/>
        <v>0</v>
      </c>
      <c r="I391" s="54">
        <f t="shared" si="48"/>
        <v>0</v>
      </c>
      <c r="J391" s="54">
        <f t="shared" si="48"/>
        <v>0</v>
      </c>
      <c r="K391" s="54">
        <f t="shared" si="48"/>
        <v>0</v>
      </c>
      <c r="L391" s="54">
        <f>SUBTOTAL(9,L392:L413)</f>
        <v>0</v>
      </c>
      <c r="M391" s="54">
        <f>SUBTOTAL(9,M392:M413)</f>
        <v>0</v>
      </c>
      <c r="N391" s="54">
        <f>SUBTOTAL(9,N392:N413)</f>
        <v>0</v>
      </c>
      <c r="O391" s="54">
        <f t="shared" si="48"/>
        <v>0</v>
      </c>
      <c r="P391" s="54">
        <f t="shared" si="48"/>
        <v>0</v>
      </c>
      <c r="Q391" s="54">
        <f t="shared" si="48"/>
        <v>0</v>
      </c>
      <c r="R391" s="54">
        <f t="shared" si="48"/>
        <v>0</v>
      </c>
      <c r="S391" s="54">
        <f t="shared" si="48"/>
        <v>0</v>
      </c>
      <c r="T391" s="54">
        <f t="shared" si="48"/>
        <v>0</v>
      </c>
      <c r="U391" s="69"/>
    </row>
    <row r="392" spans="1:21" s="2" customFormat="1" ht="21" customHeight="1">
      <c r="A392" s="66">
        <f aca="true" t="shared" si="49" ref="A392:A413">IF(AND(MAX(D392:T392)=0,MIN(D392:T392)=0),3,2)</f>
        <v>3</v>
      </c>
      <c r="B392" s="52">
        <v>7301</v>
      </c>
      <c r="C392" s="53" t="s">
        <v>433</v>
      </c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5"/>
    </row>
    <row r="393" spans="1:21" s="2" customFormat="1" ht="21" customHeight="1">
      <c r="A393" s="66">
        <f t="shared" si="49"/>
        <v>3</v>
      </c>
      <c r="B393" s="52">
        <v>7302</v>
      </c>
      <c r="C393" s="53" t="s">
        <v>434</v>
      </c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5"/>
    </row>
    <row r="394" spans="1:21" s="2" customFormat="1" ht="21" customHeight="1">
      <c r="A394" s="66">
        <f t="shared" si="49"/>
        <v>3</v>
      </c>
      <c r="B394" s="52">
        <v>7303</v>
      </c>
      <c r="C394" s="53" t="s">
        <v>435</v>
      </c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5"/>
    </row>
    <row r="395" spans="1:21" s="2" customFormat="1" ht="21" customHeight="1">
      <c r="A395" s="66">
        <f t="shared" si="49"/>
        <v>3</v>
      </c>
      <c r="B395" s="52">
        <v>7304</v>
      </c>
      <c r="C395" s="53" t="s">
        <v>436</v>
      </c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5"/>
    </row>
    <row r="396" spans="1:21" s="2" customFormat="1" ht="21" customHeight="1">
      <c r="A396" s="66">
        <f t="shared" si="49"/>
        <v>3</v>
      </c>
      <c r="B396" s="52">
        <v>7305</v>
      </c>
      <c r="C396" s="53" t="s">
        <v>437</v>
      </c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5"/>
    </row>
    <row r="397" spans="1:21" s="2" customFormat="1" ht="21" customHeight="1">
      <c r="A397" s="66">
        <f t="shared" si="49"/>
        <v>3</v>
      </c>
      <c r="B397" s="52">
        <v>7306</v>
      </c>
      <c r="C397" s="53" t="s">
        <v>438</v>
      </c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5"/>
    </row>
    <row r="398" spans="1:21" s="2" customFormat="1" ht="21" customHeight="1">
      <c r="A398" s="66">
        <f t="shared" si="49"/>
        <v>3</v>
      </c>
      <c r="B398" s="52">
        <v>7307</v>
      </c>
      <c r="C398" s="53" t="s">
        <v>439</v>
      </c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5"/>
    </row>
    <row r="399" spans="1:21" s="2" customFormat="1" ht="21" customHeight="1">
      <c r="A399" s="66">
        <f t="shared" si="49"/>
        <v>3</v>
      </c>
      <c r="B399" s="52">
        <v>7308</v>
      </c>
      <c r="C399" s="53" t="s">
        <v>440</v>
      </c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5"/>
    </row>
    <row r="400" spans="1:21" s="2" customFormat="1" ht="21" customHeight="1">
      <c r="A400" s="66">
        <f t="shared" si="49"/>
        <v>3</v>
      </c>
      <c r="B400" s="52">
        <v>7309</v>
      </c>
      <c r="C400" s="53" t="s">
        <v>441</v>
      </c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5"/>
    </row>
    <row r="401" spans="1:21" s="2" customFormat="1" ht="21" customHeight="1">
      <c r="A401" s="66">
        <f t="shared" si="49"/>
        <v>3</v>
      </c>
      <c r="B401" s="52">
        <v>7310</v>
      </c>
      <c r="C401" s="53" t="s">
        <v>442</v>
      </c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5"/>
    </row>
    <row r="402" spans="1:21" s="2" customFormat="1" ht="21" customHeight="1">
      <c r="A402" s="66">
        <f t="shared" si="49"/>
        <v>3</v>
      </c>
      <c r="B402" s="52">
        <v>7311</v>
      </c>
      <c r="C402" s="53" t="s">
        <v>443</v>
      </c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5"/>
    </row>
    <row r="403" spans="1:21" s="2" customFormat="1" ht="21" customHeight="1">
      <c r="A403" s="66">
        <f t="shared" si="49"/>
        <v>3</v>
      </c>
      <c r="B403" s="52">
        <v>7312</v>
      </c>
      <c r="C403" s="53" t="s">
        <v>444</v>
      </c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5"/>
    </row>
    <row r="404" spans="1:21" s="2" customFormat="1" ht="21" customHeight="1">
      <c r="A404" s="66">
        <f t="shared" si="49"/>
        <v>3</v>
      </c>
      <c r="B404" s="52">
        <v>7313</v>
      </c>
      <c r="C404" s="53" t="s">
        <v>445</v>
      </c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5"/>
    </row>
    <row r="405" spans="1:21" s="2" customFormat="1" ht="21" customHeight="1">
      <c r="A405" s="66">
        <f t="shared" si="49"/>
        <v>3</v>
      </c>
      <c r="B405" s="52">
        <v>7314</v>
      </c>
      <c r="C405" s="53" t="s">
        <v>446</v>
      </c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5"/>
    </row>
    <row r="406" spans="1:21" s="2" customFormat="1" ht="21" customHeight="1">
      <c r="A406" s="66">
        <f t="shared" si="49"/>
        <v>3</v>
      </c>
      <c r="B406" s="52">
        <v>7315</v>
      </c>
      <c r="C406" s="53" t="s">
        <v>447</v>
      </c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5"/>
    </row>
    <row r="407" spans="1:21" s="2" customFormat="1" ht="21" customHeight="1">
      <c r="A407" s="66">
        <f t="shared" si="49"/>
        <v>3</v>
      </c>
      <c r="B407" s="52">
        <v>7316</v>
      </c>
      <c r="C407" s="53" t="s">
        <v>448</v>
      </c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5"/>
    </row>
    <row r="408" spans="1:21" s="2" customFormat="1" ht="21" customHeight="1">
      <c r="A408" s="66">
        <f t="shared" si="49"/>
        <v>3</v>
      </c>
      <c r="B408" s="52">
        <v>7317</v>
      </c>
      <c r="C408" s="53" t="s">
        <v>449</v>
      </c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5"/>
    </row>
    <row r="409" spans="1:21" s="2" customFormat="1" ht="21" customHeight="1">
      <c r="A409" s="66">
        <f t="shared" si="49"/>
        <v>3</v>
      </c>
      <c r="B409" s="52">
        <v>7318</v>
      </c>
      <c r="C409" s="53" t="s">
        <v>450</v>
      </c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5"/>
    </row>
    <row r="410" spans="1:21" s="2" customFormat="1" ht="21" customHeight="1">
      <c r="A410" s="66">
        <f t="shared" si="49"/>
        <v>3</v>
      </c>
      <c r="B410" s="52">
        <v>7319</v>
      </c>
      <c r="C410" s="53" t="s">
        <v>451</v>
      </c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5"/>
    </row>
    <row r="411" spans="1:21" s="2" customFormat="1" ht="21" customHeight="1">
      <c r="A411" s="66">
        <f t="shared" si="49"/>
        <v>3</v>
      </c>
      <c r="B411" s="52">
        <v>7320</v>
      </c>
      <c r="C411" s="53" t="s">
        <v>452</v>
      </c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5"/>
    </row>
    <row r="412" spans="1:21" s="2" customFormat="1" ht="21" customHeight="1">
      <c r="A412" s="66">
        <f t="shared" si="49"/>
        <v>3</v>
      </c>
      <c r="B412" s="52">
        <v>7321</v>
      </c>
      <c r="C412" s="53" t="s">
        <v>453</v>
      </c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5"/>
    </row>
    <row r="413" spans="1:21" s="2" customFormat="1" ht="21" customHeight="1">
      <c r="A413" s="66">
        <f t="shared" si="49"/>
        <v>3</v>
      </c>
      <c r="B413" s="52">
        <v>7322</v>
      </c>
      <c r="C413" s="53" t="s">
        <v>454</v>
      </c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5"/>
    </row>
    <row r="414" spans="1:21" ht="21" customHeight="1">
      <c r="A414" s="66">
        <f>A415</f>
        <v>0</v>
      </c>
      <c r="B414" s="52"/>
      <c r="C414" s="53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3"/>
    </row>
    <row r="415" spans="1:21" ht="21" customHeight="1">
      <c r="A415" s="66"/>
      <c r="B415" s="52" t="s">
        <v>455</v>
      </c>
      <c r="C415" s="53" t="s">
        <v>456</v>
      </c>
      <c r="D415" s="54">
        <f>SUBTOTAL(9,D416:D426)</f>
        <v>0</v>
      </c>
      <c r="E415" s="54">
        <f aca="true" t="shared" si="50" ref="E415:T415">SUBTOTAL(9,E416:E426)</f>
        <v>0</v>
      </c>
      <c r="F415" s="54">
        <f>SUBTOTAL(9,F416:F426)</f>
        <v>0</v>
      </c>
      <c r="G415" s="54">
        <f t="shared" si="50"/>
        <v>0</v>
      </c>
      <c r="H415" s="54">
        <f t="shared" si="50"/>
        <v>0</v>
      </c>
      <c r="I415" s="54">
        <f t="shared" si="50"/>
        <v>0</v>
      </c>
      <c r="J415" s="54">
        <f t="shared" si="50"/>
        <v>0</v>
      </c>
      <c r="K415" s="54">
        <f t="shared" si="50"/>
        <v>0</v>
      </c>
      <c r="L415" s="54">
        <f>SUBTOTAL(9,L416:L426)</f>
        <v>0</v>
      </c>
      <c r="M415" s="54">
        <f>SUBTOTAL(9,M416:M426)</f>
        <v>0</v>
      </c>
      <c r="N415" s="54">
        <f>SUBTOTAL(9,N416:N426)</f>
        <v>0</v>
      </c>
      <c r="O415" s="54">
        <f t="shared" si="50"/>
        <v>0</v>
      </c>
      <c r="P415" s="54">
        <f t="shared" si="50"/>
        <v>0</v>
      </c>
      <c r="Q415" s="54">
        <f t="shared" si="50"/>
        <v>0</v>
      </c>
      <c r="R415" s="54">
        <f t="shared" si="50"/>
        <v>0</v>
      </c>
      <c r="S415" s="54">
        <f t="shared" si="50"/>
        <v>0</v>
      </c>
      <c r="T415" s="54">
        <f t="shared" si="50"/>
        <v>0</v>
      </c>
      <c r="U415" s="69"/>
    </row>
    <row r="416" spans="1:21" s="2" customFormat="1" ht="21" customHeight="1">
      <c r="A416" s="66">
        <f aca="true" t="shared" si="51" ref="A416:A426">IF(AND(MAX(D416:T416)=0,MIN(D416:T416)=0),3,2)</f>
        <v>3</v>
      </c>
      <c r="B416" s="52">
        <v>7401</v>
      </c>
      <c r="C416" s="53" t="s">
        <v>457</v>
      </c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5"/>
    </row>
    <row r="417" spans="1:21" s="2" customFormat="1" ht="21" customHeight="1">
      <c r="A417" s="66">
        <f t="shared" si="51"/>
        <v>3</v>
      </c>
      <c r="B417" s="52">
        <v>7402</v>
      </c>
      <c r="C417" s="53" t="s">
        <v>458</v>
      </c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5"/>
    </row>
    <row r="418" spans="1:21" s="2" customFormat="1" ht="21" customHeight="1">
      <c r="A418" s="66">
        <f t="shared" si="51"/>
        <v>3</v>
      </c>
      <c r="B418" s="52">
        <v>7403</v>
      </c>
      <c r="C418" s="53" t="s">
        <v>459</v>
      </c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5"/>
    </row>
    <row r="419" spans="1:21" s="2" customFormat="1" ht="21" customHeight="1">
      <c r="A419" s="66">
        <f t="shared" si="51"/>
        <v>3</v>
      </c>
      <c r="B419" s="52">
        <v>7404</v>
      </c>
      <c r="C419" s="53" t="s">
        <v>460</v>
      </c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5"/>
    </row>
    <row r="420" spans="1:21" s="2" customFormat="1" ht="21" customHeight="1">
      <c r="A420" s="66">
        <f t="shared" si="51"/>
        <v>3</v>
      </c>
      <c r="B420" s="52">
        <v>7405</v>
      </c>
      <c r="C420" s="53" t="s">
        <v>461</v>
      </c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5"/>
    </row>
    <row r="421" spans="1:21" s="2" customFormat="1" ht="21" customHeight="1">
      <c r="A421" s="66">
        <f t="shared" si="51"/>
        <v>3</v>
      </c>
      <c r="B421" s="52">
        <v>7406</v>
      </c>
      <c r="C421" s="53" t="s">
        <v>462</v>
      </c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5"/>
    </row>
    <row r="422" spans="1:21" s="2" customFormat="1" ht="21" customHeight="1">
      <c r="A422" s="66">
        <f t="shared" si="51"/>
        <v>3</v>
      </c>
      <c r="B422" s="52">
        <v>7407</v>
      </c>
      <c r="C422" s="53" t="s">
        <v>463</v>
      </c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5"/>
    </row>
    <row r="423" spans="1:21" s="2" customFormat="1" ht="21" customHeight="1">
      <c r="A423" s="66">
        <f t="shared" si="51"/>
        <v>3</v>
      </c>
      <c r="B423" s="52">
        <v>7408</v>
      </c>
      <c r="C423" s="53" t="s">
        <v>464</v>
      </c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5"/>
    </row>
    <row r="424" spans="1:21" s="2" customFormat="1" ht="21" customHeight="1">
      <c r="A424" s="66">
        <f t="shared" si="51"/>
        <v>3</v>
      </c>
      <c r="B424" s="52">
        <v>7409</v>
      </c>
      <c r="C424" s="53" t="s">
        <v>465</v>
      </c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5"/>
    </row>
    <row r="425" spans="1:21" s="2" customFormat="1" ht="21" customHeight="1">
      <c r="A425" s="66">
        <f t="shared" si="51"/>
        <v>3</v>
      </c>
      <c r="B425" s="52">
        <v>7410</v>
      </c>
      <c r="C425" s="53" t="s">
        <v>466</v>
      </c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5"/>
    </row>
    <row r="426" spans="1:21" s="2" customFormat="1" ht="21" customHeight="1">
      <c r="A426" s="66">
        <f t="shared" si="51"/>
        <v>3</v>
      </c>
      <c r="B426" s="52">
        <v>7411</v>
      </c>
      <c r="C426" s="53" t="s">
        <v>467</v>
      </c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5"/>
    </row>
    <row r="427" spans="1:21" ht="21" customHeight="1">
      <c r="A427" s="66">
        <f>A428</f>
        <v>0</v>
      </c>
      <c r="B427" s="52"/>
      <c r="C427" s="53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3"/>
    </row>
    <row r="428" spans="1:21" ht="21" customHeight="1">
      <c r="A428" s="66"/>
      <c r="B428" s="52" t="s">
        <v>468</v>
      </c>
      <c r="C428" s="53" t="s">
        <v>469</v>
      </c>
      <c r="D428" s="54">
        <f>SUBTOTAL(9,D429:D433)</f>
        <v>0</v>
      </c>
      <c r="E428" s="54">
        <f aca="true" t="shared" si="52" ref="E428:T428">SUBTOTAL(9,E429:E433)</f>
        <v>0</v>
      </c>
      <c r="F428" s="54">
        <f>SUBTOTAL(9,F429:F433)</f>
        <v>0</v>
      </c>
      <c r="G428" s="54">
        <f t="shared" si="52"/>
        <v>0</v>
      </c>
      <c r="H428" s="54">
        <f t="shared" si="52"/>
        <v>0</v>
      </c>
      <c r="I428" s="54">
        <f t="shared" si="52"/>
        <v>0</v>
      </c>
      <c r="J428" s="54">
        <f t="shared" si="52"/>
        <v>0</v>
      </c>
      <c r="K428" s="54">
        <f t="shared" si="52"/>
        <v>0</v>
      </c>
      <c r="L428" s="54">
        <f>SUBTOTAL(9,L429:L433)</f>
        <v>0</v>
      </c>
      <c r="M428" s="54">
        <f>SUBTOTAL(9,M429:M433)</f>
        <v>0</v>
      </c>
      <c r="N428" s="54">
        <f>SUBTOTAL(9,N429:N433)</f>
        <v>0</v>
      </c>
      <c r="O428" s="54">
        <f t="shared" si="52"/>
        <v>0</v>
      </c>
      <c r="P428" s="54">
        <f t="shared" si="52"/>
        <v>0</v>
      </c>
      <c r="Q428" s="54">
        <f t="shared" si="52"/>
        <v>0</v>
      </c>
      <c r="R428" s="54">
        <f t="shared" si="52"/>
        <v>0</v>
      </c>
      <c r="S428" s="54">
        <f t="shared" si="52"/>
        <v>0</v>
      </c>
      <c r="T428" s="54">
        <f t="shared" si="52"/>
        <v>0</v>
      </c>
      <c r="U428" s="69"/>
    </row>
    <row r="429" spans="1:21" s="2" customFormat="1" ht="21" customHeight="1">
      <c r="A429" s="66">
        <f>IF(AND(MAX(D429:T429)=0,MIN(D429:T429)=0),3,2)</f>
        <v>3</v>
      </c>
      <c r="B429" s="52">
        <v>7501</v>
      </c>
      <c r="C429" s="53" t="s">
        <v>470</v>
      </c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5"/>
    </row>
    <row r="430" spans="1:21" s="2" customFormat="1" ht="21" customHeight="1">
      <c r="A430" s="66">
        <f>IF(AND(MAX(D430:T430)=0,MIN(D430:T430)=0),3,2)</f>
        <v>3</v>
      </c>
      <c r="B430" s="52">
        <v>7502</v>
      </c>
      <c r="C430" s="53" t="s">
        <v>471</v>
      </c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5"/>
    </row>
    <row r="431" spans="1:21" s="2" customFormat="1" ht="21" customHeight="1">
      <c r="A431" s="66">
        <f>IF(AND(MAX(D431:T431)=0,MIN(D431:T431)=0),3,2)</f>
        <v>3</v>
      </c>
      <c r="B431" s="52">
        <v>7503</v>
      </c>
      <c r="C431" s="53" t="s">
        <v>472</v>
      </c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5"/>
    </row>
    <row r="432" spans="1:21" s="2" customFormat="1" ht="21" customHeight="1">
      <c r="A432" s="66">
        <f>IF(AND(MAX(D432:T432)=0,MIN(D432:T432)=0),3,2)</f>
        <v>3</v>
      </c>
      <c r="B432" s="52">
        <v>7504</v>
      </c>
      <c r="C432" s="53" t="s">
        <v>473</v>
      </c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5"/>
    </row>
    <row r="433" spans="1:21" s="2" customFormat="1" ht="21" customHeight="1">
      <c r="A433" s="66">
        <f>IF(AND(MAX(D433:T433)=0,MIN(D433:T433)=0),3,2)</f>
        <v>3</v>
      </c>
      <c r="B433" s="52">
        <v>7505</v>
      </c>
      <c r="C433" s="53" t="s">
        <v>474</v>
      </c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5"/>
    </row>
    <row r="434" spans="1:21" ht="21" customHeight="1">
      <c r="A434" s="66">
        <f>A435</f>
        <v>0</v>
      </c>
      <c r="B434" s="52"/>
      <c r="C434" s="53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3"/>
    </row>
    <row r="435" spans="1:21" ht="21" customHeight="1">
      <c r="A435" s="66"/>
      <c r="B435" s="52" t="s">
        <v>475</v>
      </c>
      <c r="C435" s="53" t="s">
        <v>476</v>
      </c>
      <c r="D435" s="54">
        <f>SUBTOTAL(9,D436:D446)</f>
        <v>0</v>
      </c>
      <c r="E435" s="54">
        <f aca="true" t="shared" si="53" ref="E435:T435">SUBTOTAL(9,E436:E446)</f>
        <v>0</v>
      </c>
      <c r="F435" s="54">
        <f>SUBTOTAL(9,F436:F446)</f>
        <v>0</v>
      </c>
      <c r="G435" s="54">
        <f t="shared" si="53"/>
        <v>0</v>
      </c>
      <c r="H435" s="54">
        <f t="shared" si="53"/>
        <v>0</v>
      </c>
      <c r="I435" s="54">
        <f t="shared" si="53"/>
        <v>0</v>
      </c>
      <c r="J435" s="54">
        <f t="shared" si="53"/>
        <v>0</v>
      </c>
      <c r="K435" s="54">
        <f t="shared" si="53"/>
        <v>0</v>
      </c>
      <c r="L435" s="54">
        <f>SUBTOTAL(9,L436:L446)</f>
        <v>0</v>
      </c>
      <c r="M435" s="54">
        <f>SUBTOTAL(9,M436:M446)</f>
        <v>0</v>
      </c>
      <c r="N435" s="54">
        <f>SUBTOTAL(9,N436:N446)</f>
        <v>0</v>
      </c>
      <c r="O435" s="54">
        <f t="shared" si="53"/>
        <v>0</v>
      </c>
      <c r="P435" s="54">
        <f t="shared" si="53"/>
        <v>0</v>
      </c>
      <c r="Q435" s="54">
        <f t="shared" si="53"/>
        <v>0</v>
      </c>
      <c r="R435" s="54">
        <f t="shared" si="53"/>
        <v>0</v>
      </c>
      <c r="S435" s="54">
        <f t="shared" si="53"/>
        <v>0</v>
      </c>
      <c r="T435" s="54">
        <f t="shared" si="53"/>
        <v>0</v>
      </c>
      <c r="U435" s="69"/>
    </row>
    <row r="436" spans="1:21" s="2" customFormat="1" ht="21" customHeight="1">
      <c r="A436" s="66">
        <f aca="true" t="shared" si="54" ref="A436:A446">IF(AND(MAX(D436:T436)=0,MIN(D436:T436)=0),3,2)</f>
        <v>3</v>
      </c>
      <c r="B436" s="52">
        <v>7601</v>
      </c>
      <c r="C436" s="53" t="s">
        <v>477</v>
      </c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5"/>
    </row>
    <row r="437" spans="1:21" s="2" customFormat="1" ht="21" customHeight="1">
      <c r="A437" s="66">
        <f t="shared" si="54"/>
        <v>3</v>
      </c>
      <c r="B437" s="52">
        <v>7602</v>
      </c>
      <c r="C437" s="53" t="s">
        <v>478</v>
      </c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5"/>
    </row>
    <row r="438" spans="1:21" s="2" customFormat="1" ht="21" customHeight="1">
      <c r="A438" s="66">
        <f t="shared" si="54"/>
        <v>3</v>
      </c>
      <c r="B438" s="52">
        <v>7603</v>
      </c>
      <c r="C438" s="53" t="s">
        <v>479</v>
      </c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5"/>
    </row>
    <row r="439" spans="1:21" s="2" customFormat="1" ht="21" customHeight="1">
      <c r="A439" s="66">
        <f t="shared" si="54"/>
        <v>3</v>
      </c>
      <c r="B439" s="52">
        <v>7604</v>
      </c>
      <c r="C439" s="53" t="s">
        <v>480</v>
      </c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5"/>
    </row>
    <row r="440" spans="1:21" s="2" customFormat="1" ht="21" customHeight="1">
      <c r="A440" s="66">
        <f t="shared" si="54"/>
        <v>3</v>
      </c>
      <c r="B440" s="52">
        <v>7605</v>
      </c>
      <c r="C440" s="53" t="s">
        <v>481</v>
      </c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5"/>
    </row>
    <row r="441" spans="1:21" s="2" customFormat="1" ht="21" customHeight="1">
      <c r="A441" s="66">
        <f t="shared" si="54"/>
        <v>3</v>
      </c>
      <c r="B441" s="52">
        <v>7606</v>
      </c>
      <c r="C441" s="53" t="s">
        <v>482</v>
      </c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5"/>
    </row>
    <row r="442" spans="1:21" s="2" customFormat="1" ht="21" customHeight="1">
      <c r="A442" s="66">
        <f t="shared" si="54"/>
        <v>3</v>
      </c>
      <c r="B442" s="52">
        <v>7607</v>
      </c>
      <c r="C442" s="53" t="s">
        <v>483</v>
      </c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5"/>
    </row>
    <row r="443" spans="1:21" s="2" customFormat="1" ht="21" customHeight="1">
      <c r="A443" s="66">
        <f t="shared" si="54"/>
        <v>3</v>
      </c>
      <c r="B443" s="52">
        <v>7608</v>
      </c>
      <c r="C443" s="53" t="s">
        <v>484</v>
      </c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5"/>
    </row>
    <row r="444" spans="1:21" s="2" customFormat="1" ht="21" customHeight="1">
      <c r="A444" s="66">
        <f t="shared" si="54"/>
        <v>3</v>
      </c>
      <c r="B444" s="52">
        <v>7609</v>
      </c>
      <c r="C444" s="53" t="s">
        <v>485</v>
      </c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5"/>
    </row>
    <row r="445" spans="1:21" s="2" customFormat="1" ht="21" customHeight="1">
      <c r="A445" s="66">
        <f t="shared" si="54"/>
        <v>3</v>
      </c>
      <c r="B445" s="52">
        <v>7610</v>
      </c>
      <c r="C445" s="53" t="s">
        <v>486</v>
      </c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5"/>
    </row>
    <row r="446" spans="1:21" s="2" customFormat="1" ht="21" customHeight="1">
      <c r="A446" s="66">
        <f t="shared" si="54"/>
        <v>3</v>
      </c>
      <c r="B446" s="52">
        <v>7611</v>
      </c>
      <c r="C446" s="53" t="s">
        <v>487</v>
      </c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5"/>
    </row>
    <row r="447" spans="1:22" ht="21" customHeight="1">
      <c r="A447" s="66">
        <f>A448</f>
        <v>0</v>
      </c>
      <c r="B447" s="52"/>
      <c r="C447" s="53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3"/>
      <c r="V447" s="19"/>
    </row>
    <row r="448" spans="1:22" ht="21" customHeight="1">
      <c r="A448" s="66"/>
      <c r="B448" s="52" t="s">
        <v>488</v>
      </c>
      <c r="C448" s="53" t="s">
        <v>489</v>
      </c>
      <c r="D448" s="54">
        <f>SUBTOTAL(9,D449:D458)</f>
        <v>0</v>
      </c>
      <c r="E448" s="54">
        <f aca="true" t="shared" si="55" ref="E448:T448">SUBTOTAL(9,E449:E458)</f>
        <v>0</v>
      </c>
      <c r="F448" s="54">
        <f>SUBTOTAL(9,F449:F458)</f>
        <v>0</v>
      </c>
      <c r="G448" s="54">
        <f t="shared" si="55"/>
        <v>0</v>
      </c>
      <c r="H448" s="54">
        <f t="shared" si="55"/>
        <v>0</v>
      </c>
      <c r="I448" s="54">
        <f t="shared" si="55"/>
        <v>0</v>
      </c>
      <c r="J448" s="54">
        <f t="shared" si="55"/>
        <v>0</v>
      </c>
      <c r="K448" s="54">
        <f t="shared" si="55"/>
        <v>0</v>
      </c>
      <c r="L448" s="54">
        <f>SUBTOTAL(9,L449:L458)</f>
        <v>0</v>
      </c>
      <c r="M448" s="54">
        <f>SUBTOTAL(9,M449:M458)</f>
        <v>0</v>
      </c>
      <c r="N448" s="54">
        <f>SUBTOTAL(9,N449:N458)</f>
        <v>0</v>
      </c>
      <c r="O448" s="54">
        <f t="shared" si="55"/>
        <v>0</v>
      </c>
      <c r="P448" s="54">
        <f t="shared" si="55"/>
        <v>0</v>
      </c>
      <c r="Q448" s="54">
        <f t="shared" si="55"/>
        <v>0</v>
      </c>
      <c r="R448" s="54">
        <f t="shared" si="55"/>
        <v>0</v>
      </c>
      <c r="S448" s="54">
        <f t="shared" si="55"/>
        <v>0</v>
      </c>
      <c r="T448" s="54">
        <f t="shared" si="55"/>
        <v>0</v>
      </c>
      <c r="U448" s="69"/>
      <c r="V448" s="19"/>
    </row>
    <row r="449" spans="1:21" s="2" customFormat="1" ht="21" customHeight="1">
      <c r="A449" s="66">
        <f aca="true" t="shared" si="56" ref="A449:A458">IF(AND(MAX(D449:T449)=0,MIN(D449:T449)=0),3,2)</f>
        <v>3</v>
      </c>
      <c r="B449" s="52">
        <v>7701</v>
      </c>
      <c r="C449" s="53" t="s">
        <v>490</v>
      </c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5"/>
    </row>
    <row r="450" spans="1:21" s="2" customFormat="1" ht="21" customHeight="1">
      <c r="A450" s="66">
        <f t="shared" si="56"/>
        <v>3</v>
      </c>
      <c r="B450" s="52">
        <v>7702</v>
      </c>
      <c r="C450" s="53" t="s">
        <v>491</v>
      </c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5"/>
    </row>
    <row r="451" spans="1:21" s="2" customFormat="1" ht="21" customHeight="1">
      <c r="A451" s="66">
        <f t="shared" si="56"/>
        <v>3</v>
      </c>
      <c r="B451" s="52">
        <v>7703</v>
      </c>
      <c r="C451" s="53" t="s">
        <v>492</v>
      </c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5"/>
    </row>
    <row r="452" spans="1:21" s="2" customFormat="1" ht="21" customHeight="1">
      <c r="A452" s="66">
        <f t="shared" si="56"/>
        <v>3</v>
      </c>
      <c r="B452" s="52">
        <v>7704</v>
      </c>
      <c r="C452" s="53" t="s">
        <v>493</v>
      </c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5"/>
    </row>
    <row r="453" spans="1:21" s="2" customFormat="1" ht="21" customHeight="1">
      <c r="A453" s="66">
        <f t="shared" si="56"/>
        <v>3</v>
      </c>
      <c r="B453" s="52">
        <v>7705</v>
      </c>
      <c r="C453" s="53" t="s">
        <v>494</v>
      </c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5"/>
    </row>
    <row r="454" spans="1:21" s="2" customFormat="1" ht="21" customHeight="1">
      <c r="A454" s="66">
        <f t="shared" si="56"/>
        <v>3</v>
      </c>
      <c r="B454" s="52">
        <v>7706</v>
      </c>
      <c r="C454" s="53" t="s">
        <v>495</v>
      </c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5"/>
    </row>
    <row r="455" spans="1:21" s="2" customFormat="1" ht="21" customHeight="1">
      <c r="A455" s="66">
        <f t="shared" si="56"/>
        <v>3</v>
      </c>
      <c r="B455" s="52">
        <v>7707</v>
      </c>
      <c r="C455" s="53" t="s">
        <v>496</v>
      </c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5"/>
    </row>
    <row r="456" spans="1:21" s="2" customFormat="1" ht="21" customHeight="1">
      <c r="A456" s="66">
        <f t="shared" si="56"/>
        <v>3</v>
      </c>
      <c r="B456" s="52">
        <v>7708</v>
      </c>
      <c r="C456" s="53" t="s">
        <v>497</v>
      </c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5"/>
    </row>
    <row r="457" spans="1:21" s="2" customFormat="1" ht="21" customHeight="1">
      <c r="A457" s="66">
        <f t="shared" si="56"/>
        <v>3</v>
      </c>
      <c r="B457" s="52">
        <v>7709</v>
      </c>
      <c r="C457" s="53" t="s">
        <v>498</v>
      </c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5"/>
    </row>
    <row r="458" spans="1:21" s="2" customFormat="1" ht="21" customHeight="1">
      <c r="A458" s="66">
        <f t="shared" si="56"/>
        <v>3</v>
      </c>
      <c r="B458" s="52">
        <v>7710</v>
      </c>
      <c r="C458" s="53" t="s">
        <v>499</v>
      </c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5"/>
    </row>
    <row r="459" spans="1:27" ht="21" customHeight="1">
      <c r="A459" s="66">
        <f>A460</f>
        <v>0</v>
      </c>
      <c r="B459" s="52"/>
      <c r="C459" s="53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3"/>
      <c r="V459" s="19"/>
      <c r="W459" s="19"/>
      <c r="X459" s="19"/>
      <c r="Y459" s="19"/>
      <c r="Z459" s="19"/>
      <c r="AA459" s="19"/>
    </row>
    <row r="460" spans="1:27" ht="21" customHeight="1">
      <c r="A460" s="66"/>
      <c r="B460" s="52" t="s">
        <v>500</v>
      </c>
      <c r="C460" s="53" t="s">
        <v>501</v>
      </c>
      <c r="D460" s="54">
        <f aca="true" t="shared" si="57" ref="D460:T460">SUBTOTAL(9,D461:D465)</f>
        <v>0</v>
      </c>
      <c r="E460" s="54">
        <f t="shared" si="57"/>
        <v>0</v>
      </c>
      <c r="F460" s="54">
        <f>SUBTOTAL(9,F461:F465)</f>
        <v>0</v>
      </c>
      <c r="G460" s="54">
        <f t="shared" si="57"/>
        <v>0</v>
      </c>
      <c r="H460" s="54">
        <f t="shared" si="57"/>
        <v>0</v>
      </c>
      <c r="I460" s="54">
        <f t="shared" si="57"/>
        <v>0</v>
      </c>
      <c r="J460" s="54">
        <f t="shared" si="57"/>
        <v>0</v>
      </c>
      <c r="K460" s="54">
        <f t="shared" si="57"/>
        <v>0</v>
      </c>
      <c r="L460" s="54">
        <f>SUBTOTAL(9,L461:L465)</f>
        <v>0</v>
      </c>
      <c r="M460" s="54">
        <f>SUBTOTAL(9,M461:M465)</f>
        <v>0</v>
      </c>
      <c r="N460" s="54">
        <f>SUBTOTAL(9,N461:N465)</f>
        <v>0</v>
      </c>
      <c r="O460" s="54">
        <f t="shared" si="57"/>
        <v>0</v>
      </c>
      <c r="P460" s="54">
        <f t="shared" si="57"/>
        <v>0</v>
      </c>
      <c r="Q460" s="54">
        <f t="shared" si="57"/>
        <v>0</v>
      </c>
      <c r="R460" s="54">
        <f t="shared" si="57"/>
        <v>0</v>
      </c>
      <c r="S460" s="54">
        <f t="shared" si="57"/>
        <v>0</v>
      </c>
      <c r="T460" s="54">
        <f t="shared" si="57"/>
        <v>0</v>
      </c>
      <c r="U460" s="69"/>
      <c r="V460" s="19"/>
      <c r="W460" s="19"/>
      <c r="X460" s="19"/>
      <c r="Y460" s="19"/>
      <c r="Z460" s="19"/>
      <c r="AA460" s="19"/>
    </row>
    <row r="461" spans="1:21" s="2" customFormat="1" ht="21" customHeight="1">
      <c r="A461" s="66">
        <f>IF(AND(MAX(D461:T461)=0,MIN(D461:T461)=0),3,2)</f>
        <v>3</v>
      </c>
      <c r="B461" s="52">
        <v>7801</v>
      </c>
      <c r="C461" s="53" t="s">
        <v>502</v>
      </c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5"/>
    </row>
    <row r="462" spans="1:21" s="2" customFormat="1" ht="21" customHeight="1">
      <c r="A462" s="66">
        <f>IF(AND(MAX(D462:T462)=0,MIN(D462:T462)=0),3,2)</f>
        <v>3</v>
      </c>
      <c r="B462" s="52">
        <v>7802</v>
      </c>
      <c r="C462" s="53" t="s">
        <v>503</v>
      </c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5"/>
    </row>
    <row r="463" spans="1:21" s="2" customFormat="1" ht="21" customHeight="1">
      <c r="A463" s="66">
        <f>IF(AND(MAX(D463:T463)=0,MIN(D463:T463)=0),3,2)</f>
        <v>3</v>
      </c>
      <c r="B463" s="52">
        <v>7803</v>
      </c>
      <c r="C463" s="53" t="s">
        <v>504</v>
      </c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5"/>
    </row>
    <row r="464" spans="1:21" s="2" customFormat="1" ht="21" customHeight="1">
      <c r="A464" s="66">
        <f>IF(AND(MAX(D464:T464)=0,MIN(D464:T464)=0),3,2)</f>
        <v>3</v>
      </c>
      <c r="B464" s="52">
        <v>7804</v>
      </c>
      <c r="C464" s="53" t="s">
        <v>505</v>
      </c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5"/>
    </row>
    <row r="465" spans="1:21" s="2" customFormat="1" ht="21" customHeight="1">
      <c r="A465" s="66">
        <f>IF(AND(MAX(D465:T465)=0,MIN(D465:T465)=0),3,2)</f>
        <v>3</v>
      </c>
      <c r="B465" s="52">
        <v>7805</v>
      </c>
      <c r="C465" s="53" t="s">
        <v>506</v>
      </c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5"/>
    </row>
    <row r="466" spans="1:21" s="19" customFormat="1" ht="18" customHeight="1">
      <c r="A466" s="74">
        <v>1</v>
      </c>
      <c r="B466" s="52"/>
      <c r="C466" s="53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3"/>
    </row>
    <row r="467" spans="1:21" ht="4.5" customHeight="1">
      <c r="A467" s="66">
        <v>1</v>
      </c>
      <c r="B467" s="12"/>
      <c r="C467" s="13"/>
      <c r="D467" s="13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1:21" ht="15" customHeight="1">
      <c r="A468" s="66">
        <v>1</v>
      </c>
      <c r="B468" s="22"/>
      <c r="C468" s="102" t="s">
        <v>841</v>
      </c>
      <c r="D468" s="103"/>
      <c r="E468" s="103"/>
      <c r="F468" s="103"/>
      <c r="G468" s="103"/>
      <c r="H468" s="103"/>
      <c r="I468" s="103"/>
      <c r="J468" s="103"/>
      <c r="K468" s="103"/>
      <c r="L468" s="103"/>
      <c r="M468" s="76"/>
      <c r="N468" s="76"/>
      <c r="O468" s="23"/>
      <c r="P468" s="23"/>
      <c r="Q468" s="23"/>
      <c r="R468" s="23"/>
      <c r="S468" s="23"/>
      <c r="T468" s="23"/>
      <c r="U468" s="23"/>
    </row>
    <row r="469" spans="1:21" ht="15.75">
      <c r="A469" s="66">
        <v>1</v>
      </c>
      <c r="B469" s="2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76"/>
      <c r="N469" s="76"/>
      <c r="O469" s="23"/>
      <c r="P469" s="23"/>
      <c r="Q469" s="23"/>
      <c r="R469" s="23"/>
      <c r="S469" s="23"/>
      <c r="T469" s="23"/>
      <c r="U469" s="23"/>
    </row>
    <row r="470" spans="1:21" ht="15.75">
      <c r="A470" s="66">
        <v>1</v>
      </c>
      <c r="B470" s="2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76"/>
      <c r="N470" s="76"/>
      <c r="O470" s="23"/>
      <c r="P470" s="23"/>
      <c r="Q470" s="23"/>
      <c r="R470" s="23"/>
      <c r="S470" s="23"/>
      <c r="T470" s="23"/>
      <c r="U470" s="23"/>
    </row>
    <row r="471" ht="15.75">
      <c r="A471" s="66">
        <v>1</v>
      </c>
    </row>
    <row r="472" ht="15.75">
      <c r="A472" s="66">
        <v>1</v>
      </c>
    </row>
    <row r="473" spans="1:6" ht="15.75">
      <c r="A473" s="66">
        <v>1</v>
      </c>
      <c r="B473" s="14"/>
      <c r="C473" s="14" t="s">
        <v>0</v>
      </c>
      <c r="D473" s="15"/>
      <c r="E473" s="16"/>
      <c r="F473" s="86" t="s">
        <v>896</v>
      </c>
    </row>
    <row r="474" spans="1:7" ht="15.75">
      <c r="A474" s="66">
        <v>1</v>
      </c>
      <c r="B474" s="14"/>
      <c r="C474" s="29"/>
      <c r="D474" s="25"/>
      <c r="E474" s="16"/>
      <c r="F474" s="98"/>
      <c r="G474" s="99"/>
    </row>
    <row r="475" spans="1:6" ht="15.75">
      <c r="A475" s="66">
        <v>1</v>
      </c>
      <c r="B475" s="14"/>
      <c r="C475" s="14" t="s">
        <v>1</v>
      </c>
      <c r="D475" s="15"/>
      <c r="E475" s="16"/>
      <c r="F475" s="86"/>
    </row>
    <row r="476" spans="1:6" ht="15.75">
      <c r="A476" s="66">
        <v>1</v>
      </c>
      <c r="B476" s="14"/>
      <c r="C476" s="14"/>
      <c r="D476" s="15"/>
      <c r="E476" s="16"/>
      <c r="F476" s="86"/>
    </row>
    <row r="477" spans="1:6" ht="15.75">
      <c r="A477" s="66">
        <v>1</v>
      </c>
      <c r="B477" s="17"/>
      <c r="C477" s="17" t="s">
        <v>24</v>
      </c>
      <c r="D477" s="15"/>
      <c r="E477" s="16"/>
      <c r="F477" s="86" t="s">
        <v>897</v>
      </c>
    </row>
    <row r="478" spans="1:7" ht="15.75">
      <c r="A478" s="66">
        <v>1</v>
      </c>
      <c r="B478" s="17"/>
      <c r="C478" s="30"/>
      <c r="D478" s="25"/>
      <c r="E478" s="18"/>
      <c r="F478" s="96"/>
      <c r="G478" s="97"/>
    </row>
    <row r="479" spans="1:17" s="19" customFormat="1" ht="15.75">
      <c r="A479" s="27"/>
      <c r="B479" s="27"/>
      <c r="C479" s="26"/>
      <c r="D479" s="26"/>
      <c r="E479" s="28"/>
      <c r="F479" s="28"/>
      <c r="G479" s="27"/>
      <c r="H479" s="27"/>
      <c r="I479" s="27"/>
      <c r="O479" s="17"/>
      <c r="P479" s="20"/>
      <c r="Q479" s="17"/>
    </row>
  </sheetData>
  <sheetProtection password="81B0" sheet="1" objects="1" scenarios="1" insertRows="0" deleteRows="0"/>
  <mergeCells count="13">
    <mergeCell ref="O11:S11"/>
    <mergeCell ref="M11:N11"/>
    <mergeCell ref="K11:L11"/>
    <mergeCell ref="F478:G478"/>
    <mergeCell ref="F474:G474"/>
    <mergeCell ref="G11:H11"/>
    <mergeCell ref="C468:L470"/>
    <mergeCell ref="D11:F11"/>
    <mergeCell ref="U11:U13"/>
    <mergeCell ref="I11:J11"/>
    <mergeCell ref="B14:C14"/>
    <mergeCell ref="B11:B13"/>
    <mergeCell ref="C11:C13"/>
  </mergeCells>
  <dataValidations count="5">
    <dataValidation type="whole" allowBlank="1" showInputMessage="1" showErrorMessage="1" error="Въведете цяло число, без десетичен знак!" sqref="D16:D17 D196:T466 B117:B119 D19:D32 D34:D195 E16:T195">
      <formula1>-1000000000000</formula1>
      <formula2>1000000000000</formula2>
    </dataValidation>
    <dataValidation type="list" allowBlank="1" showErrorMessage="1" errorTitle="Въведете валидна дата" error="Въведената дата е невалидна" sqref="I6">
      <formula1>Date</formula1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H6">
      <formula1>42339</formula1>
      <formula2>46022</formula2>
    </dataValidation>
    <dataValidation type="whole" allowBlank="1" showInputMessage="1" showErrorMessage="1" error="Въведете цяло число, без десетичен знак!" sqref="D33 D18 D14:T14">
      <formula1>-1000000000</formula1>
      <formula2>1000000000</formula2>
    </dataValidation>
    <dataValidation allowBlank="1" showInputMessage="1" showErrorMessage="1" error="Въведете цяло число, без десетичен знак!" sqref="U16:U466"/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0" r:id="rId3"/>
  <headerFooter alignWithMargins="0">
    <oddFooter>&amp;CPage &amp;P</oddFooter>
  </headerFooter>
  <colBreaks count="1" manualBreakCount="1">
    <brk id="12" max="48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73"/>
  <sheetViews>
    <sheetView zoomScalePageLayoutView="0" workbookViewId="0" topLeftCell="C1">
      <selection activeCell="G11" sqref="G11"/>
    </sheetView>
  </sheetViews>
  <sheetFormatPr defaultColWidth="9.140625" defaultRowHeight="12.75"/>
  <cols>
    <col min="1" max="1" width="15.140625" style="63" hidden="1" customWidth="1"/>
    <col min="2" max="2" width="78.140625" style="50" hidden="1" customWidth="1"/>
    <col min="3" max="3" width="9.421875" style="81" customWidth="1"/>
    <col min="4" max="4" width="9.140625" style="82" customWidth="1"/>
    <col min="5" max="5" width="9.140625" style="40" customWidth="1"/>
    <col min="6" max="16384" width="9.140625" style="40" customWidth="1"/>
  </cols>
  <sheetData>
    <row r="1" spans="1:2" ht="16.5">
      <c r="A1" s="56" t="s">
        <v>30</v>
      </c>
      <c r="B1" s="39" t="s">
        <v>31</v>
      </c>
    </row>
    <row r="2" spans="1:2" ht="15.75">
      <c r="A2" s="57" t="s">
        <v>32</v>
      </c>
      <c r="B2" s="41" t="s">
        <v>33</v>
      </c>
    </row>
    <row r="3" spans="1:2" ht="16.5">
      <c r="A3" s="58" t="s">
        <v>34</v>
      </c>
      <c r="B3" s="43" t="s">
        <v>35</v>
      </c>
    </row>
    <row r="4" spans="1:2" ht="16.5">
      <c r="A4" s="58" t="s">
        <v>36</v>
      </c>
      <c r="B4" s="43" t="s">
        <v>37</v>
      </c>
    </row>
    <row r="5" spans="1:2" ht="16.5">
      <c r="A5" s="58" t="s">
        <v>38</v>
      </c>
      <c r="B5" s="43" t="s">
        <v>39</v>
      </c>
    </row>
    <row r="6" spans="1:2" ht="16.5">
      <c r="A6" s="58" t="s">
        <v>40</v>
      </c>
      <c r="B6" s="43" t="s">
        <v>41</v>
      </c>
    </row>
    <row r="7" spans="1:2" ht="16.5">
      <c r="A7" s="58" t="s">
        <v>42</v>
      </c>
      <c r="B7" s="43" t="s">
        <v>43</v>
      </c>
    </row>
    <row r="8" spans="1:2" ht="16.5">
      <c r="A8" s="58" t="s">
        <v>44</v>
      </c>
      <c r="B8" s="43" t="s">
        <v>45</v>
      </c>
    </row>
    <row r="9" spans="1:2" ht="16.5">
      <c r="A9" s="58" t="s">
        <v>46</v>
      </c>
      <c r="B9" s="43" t="s">
        <v>47</v>
      </c>
    </row>
    <row r="10" spans="1:2" ht="31.5">
      <c r="A10" s="58" t="s">
        <v>862</v>
      </c>
      <c r="B10" s="78" t="s">
        <v>878</v>
      </c>
    </row>
    <row r="11" spans="1:2" ht="16.5">
      <c r="A11" s="58" t="s">
        <v>48</v>
      </c>
      <c r="B11" s="43" t="s">
        <v>49</v>
      </c>
    </row>
    <row r="12" spans="1:2" ht="16.5">
      <c r="A12" s="58" t="s">
        <v>50</v>
      </c>
      <c r="B12" s="43" t="s">
        <v>51</v>
      </c>
    </row>
    <row r="13" spans="1:2" ht="16.5">
      <c r="A13" s="58" t="s">
        <v>52</v>
      </c>
      <c r="B13" s="43" t="s">
        <v>53</v>
      </c>
    </row>
    <row r="14" spans="1:2" ht="16.5" customHeight="1">
      <c r="A14" s="64" t="s">
        <v>510</v>
      </c>
      <c r="B14" s="43" t="s">
        <v>54</v>
      </c>
    </row>
    <row r="15" spans="1:2" ht="15.75" customHeight="1">
      <c r="A15" s="64" t="s">
        <v>511</v>
      </c>
      <c r="B15" s="44" t="s">
        <v>55</v>
      </c>
    </row>
    <row r="16" spans="1:2" ht="16.5" customHeight="1">
      <c r="A16" s="64" t="s">
        <v>512</v>
      </c>
      <c r="B16" s="43" t="s">
        <v>56</v>
      </c>
    </row>
    <row r="17" spans="1:2" ht="16.5">
      <c r="A17" s="58" t="s">
        <v>57</v>
      </c>
      <c r="B17" s="43" t="s">
        <v>58</v>
      </c>
    </row>
    <row r="18" spans="1:2" ht="16.5">
      <c r="A18" s="58" t="s">
        <v>59</v>
      </c>
      <c r="B18" s="43" t="s">
        <v>60</v>
      </c>
    </row>
    <row r="19" spans="1:2" ht="16.5">
      <c r="A19" s="58" t="s">
        <v>61</v>
      </c>
      <c r="B19" s="43" t="s">
        <v>62</v>
      </c>
    </row>
    <row r="20" spans="1:2" ht="16.5">
      <c r="A20" s="58" t="s">
        <v>63</v>
      </c>
      <c r="B20" s="42" t="s">
        <v>64</v>
      </c>
    </row>
    <row r="21" spans="1:2" ht="16.5">
      <c r="A21" s="58" t="s">
        <v>65</v>
      </c>
      <c r="B21" s="42" t="s">
        <v>863</v>
      </c>
    </row>
    <row r="22" spans="1:2" ht="16.5">
      <c r="A22" s="58" t="s">
        <v>66</v>
      </c>
      <c r="B22" s="43" t="s">
        <v>67</v>
      </c>
    </row>
    <row r="23" spans="1:2" ht="16.5" customHeight="1">
      <c r="A23" s="64" t="s">
        <v>513</v>
      </c>
      <c r="B23" s="43" t="s">
        <v>68</v>
      </c>
    </row>
    <row r="24" spans="1:2" ht="16.5" customHeight="1">
      <c r="A24" s="64" t="s">
        <v>514</v>
      </c>
      <c r="B24" s="43" t="s">
        <v>69</v>
      </c>
    </row>
    <row r="25" spans="1:2" ht="16.5" customHeight="1">
      <c r="A25" s="64" t="s">
        <v>515</v>
      </c>
      <c r="B25" s="43" t="s">
        <v>70</v>
      </c>
    </row>
    <row r="26" spans="1:2" ht="16.5" customHeight="1">
      <c r="A26" s="64" t="s">
        <v>516</v>
      </c>
      <c r="B26" s="43" t="s">
        <v>71</v>
      </c>
    </row>
    <row r="27" spans="1:2" ht="16.5" customHeight="1">
      <c r="A27" s="64" t="s">
        <v>517</v>
      </c>
      <c r="B27" s="43" t="s">
        <v>72</v>
      </c>
    </row>
    <row r="28" spans="1:2" ht="16.5" customHeight="1">
      <c r="A28" s="64" t="s">
        <v>518</v>
      </c>
      <c r="B28" s="43" t="s">
        <v>73</v>
      </c>
    </row>
    <row r="29" spans="1:2" ht="16.5" customHeight="1">
      <c r="A29" s="64" t="s">
        <v>519</v>
      </c>
      <c r="B29" s="43" t="s">
        <v>74</v>
      </c>
    </row>
    <row r="30" spans="1:2" ht="16.5" customHeight="1">
      <c r="A30" s="64" t="s">
        <v>520</v>
      </c>
      <c r="B30" s="43" t="s">
        <v>75</v>
      </c>
    </row>
    <row r="31" spans="1:2" ht="16.5" customHeight="1">
      <c r="A31" s="64" t="s">
        <v>521</v>
      </c>
      <c r="B31" s="43" t="s">
        <v>76</v>
      </c>
    </row>
    <row r="32" spans="1:2" ht="16.5" customHeight="1">
      <c r="A32" s="64" t="s">
        <v>522</v>
      </c>
      <c r="B32" s="43" t="s">
        <v>77</v>
      </c>
    </row>
    <row r="33" spans="1:2" ht="16.5" customHeight="1">
      <c r="A33" s="64" t="s">
        <v>523</v>
      </c>
      <c r="B33" s="43" t="s">
        <v>78</v>
      </c>
    </row>
    <row r="34" spans="1:2" ht="16.5" customHeight="1">
      <c r="A34" s="64" t="s">
        <v>524</v>
      </c>
      <c r="B34" s="43" t="s">
        <v>79</v>
      </c>
    </row>
    <row r="35" spans="1:2" ht="16.5" customHeight="1">
      <c r="A35" s="64" t="s">
        <v>509</v>
      </c>
      <c r="B35" s="43" t="s">
        <v>80</v>
      </c>
    </row>
    <row r="36" spans="1:2" ht="16.5" customHeight="1">
      <c r="A36" s="64" t="s">
        <v>525</v>
      </c>
      <c r="B36" s="43" t="s">
        <v>81</v>
      </c>
    </row>
    <row r="37" spans="1:2" ht="16.5" customHeight="1">
      <c r="A37" s="64" t="s">
        <v>526</v>
      </c>
      <c r="B37" s="43" t="s">
        <v>82</v>
      </c>
    </row>
    <row r="38" spans="1:2" ht="16.5" customHeight="1">
      <c r="A38" s="64" t="s">
        <v>527</v>
      </c>
      <c r="B38" s="43" t="s">
        <v>83</v>
      </c>
    </row>
    <row r="39" spans="1:2" ht="16.5" customHeight="1">
      <c r="A39" s="64" t="s">
        <v>528</v>
      </c>
      <c r="B39" s="43" t="s">
        <v>84</v>
      </c>
    </row>
    <row r="40" spans="1:2" ht="16.5" customHeight="1">
      <c r="A40" s="64" t="s">
        <v>529</v>
      </c>
      <c r="B40" s="43" t="s">
        <v>85</v>
      </c>
    </row>
    <row r="41" spans="1:2" ht="16.5" customHeight="1">
      <c r="A41" s="64" t="s">
        <v>530</v>
      </c>
      <c r="B41" s="43" t="s">
        <v>86</v>
      </c>
    </row>
    <row r="42" spans="1:2" ht="16.5" customHeight="1">
      <c r="A42" s="64" t="s">
        <v>531</v>
      </c>
      <c r="B42" s="43" t="s">
        <v>87</v>
      </c>
    </row>
    <row r="43" spans="1:2" ht="16.5" customHeight="1">
      <c r="A43" s="64" t="s">
        <v>532</v>
      </c>
      <c r="B43" s="43" t="s">
        <v>88</v>
      </c>
    </row>
    <row r="44" spans="1:2" ht="16.5" customHeight="1">
      <c r="A44" s="64" t="s">
        <v>533</v>
      </c>
      <c r="B44" s="43" t="s">
        <v>89</v>
      </c>
    </row>
    <row r="45" spans="1:2" ht="16.5" customHeight="1">
      <c r="A45" s="64" t="s">
        <v>534</v>
      </c>
      <c r="B45" s="43" t="s">
        <v>90</v>
      </c>
    </row>
    <row r="46" spans="1:2" ht="16.5" customHeight="1">
      <c r="A46" s="64" t="s">
        <v>535</v>
      </c>
      <c r="B46" s="43" t="s">
        <v>91</v>
      </c>
    </row>
    <row r="47" spans="1:2" ht="16.5" customHeight="1">
      <c r="A47" s="64" t="s">
        <v>536</v>
      </c>
      <c r="B47" s="43" t="s">
        <v>92</v>
      </c>
    </row>
    <row r="48" spans="1:2" ht="16.5" customHeight="1">
      <c r="A48" s="64" t="s">
        <v>537</v>
      </c>
      <c r="B48" s="43" t="s">
        <v>93</v>
      </c>
    </row>
    <row r="49" spans="1:2" ht="16.5" customHeight="1">
      <c r="A49" s="64" t="s">
        <v>538</v>
      </c>
      <c r="B49" s="43" t="s">
        <v>94</v>
      </c>
    </row>
    <row r="50" spans="1:2" ht="16.5" customHeight="1">
      <c r="A50" s="64" t="s">
        <v>539</v>
      </c>
      <c r="B50" s="43" t="s">
        <v>95</v>
      </c>
    </row>
    <row r="51" spans="1:2" ht="16.5" customHeight="1">
      <c r="A51" s="64" t="s">
        <v>540</v>
      </c>
      <c r="B51" s="43" t="s">
        <v>96</v>
      </c>
    </row>
    <row r="52" spans="1:2" ht="16.5" customHeight="1">
      <c r="A52" s="64" t="s">
        <v>541</v>
      </c>
      <c r="B52" s="43" t="s">
        <v>97</v>
      </c>
    </row>
    <row r="53" spans="1:2" ht="16.5" customHeight="1">
      <c r="A53" s="64" t="s">
        <v>542</v>
      </c>
      <c r="B53" s="43" t="s">
        <v>98</v>
      </c>
    </row>
    <row r="54" spans="1:2" ht="16.5" customHeight="1">
      <c r="A54" s="64" t="s">
        <v>543</v>
      </c>
      <c r="B54" s="43" t="s">
        <v>99</v>
      </c>
    </row>
    <row r="55" spans="1:2" ht="16.5" customHeight="1">
      <c r="A55" s="64" t="s">
        <v>544</v>
      </c>
      <c r="B55" s="43" t="s">
        <v>100</v>
      </c>
    </row>
    <row r="56" spans="1:2" ht="16.5" customHeight="1">
      <c r="A56" s="64" t="s">
        <v>545</v>
      </c>
      <c r="B56" s="43" t="s">
        <v>848</v>
      </c>
    </row>
    <row r="57" spans="1:2" ht="16.5" customHeight="1">
      <c r="A57" s="64" t="s">
        <v>546</v>
      </c>
      <c r="B57" s="43" t="s">
        <v>911</v>
      </c>
    </row>
    <row r="58" spans="1:2" ht="16.5">
      <c r="A58" s="58" t="s">
        <v>101</v>
      </c>
      <c r="B58" s="43" t="s">
        <v>879</v>
      </c>
    </row>
    <row r="59" spans="1:2" ht="16.5">
      <c r="A59" s="58" t="s">
        <v>102</v>
      </c>
      <c r="B59" s="43" t="s">
        <v>103</v>
      </c>
    </row>
    <row r="60" spans="1:2" ht="16.5">
      <c r="A60" s="58" t="s">
        <v>104</v>
      </c>
      <c r="B60" s="43" t="s">
        <v>105</v>
      </c>
    </row>
    <row r="61" spans="1:4" ht="16.5">
      <c r="A61" s="58" t="s">
        <v>106</v>
      </c>
      <c r="B61" s="43" t="s">
        <v>107</v>
      </c>
      <c r="D61" s="83"/>
    </row>
    <row r="62" spans="1:2" ht="16.5">
      <c r="A62" s="58" t="s">
        <v>108</v>
      </c>
      <c r="B62" s="43" t="s">
        <v>901</v>
      </c>
    </row>
    <row r="63" spans="1:2" ht="16.5">
      <c r="A63" s="58" t="s">
        <v>109</v>
      </c>
      <c r="B63" s="43" t="s">
        <v>898</v>
      </c>
    </row>
    <row r="64" spans="1:2" ht="16.5">
      <c r="A64" s="65" t="s">
        <v>853</v>
      </c>
      <c r="B64" s="53" t="s">
        <v>852</v>
      </c>
    </row>
    <row r="65" spans="1:2" ht="16.5">
      <c r="A65" s="58" t="s">
        <v>110</v>
      </c>
      <c r="B65" s="43" t="s">
        <v>111</v>
      </c>
    </row>
    <row r="66" spans="1:2" ht="16.5">
      <c r="A66" s="58" t="s">
        <v>112</v>
      </c>
      <c r="B66" s="45" t="s">
        <v>840</v>
      </c>
    </row>
    <row r="67" spans="1:2" ht="16.5">
      <c r="A67" s="58" t="s">
        <v>899</v>
      </c>
      <c r="B67" s="45" t="s">
        <v>900</v>
      </c>
    </row>
    <row r="68" spans="1:2" ht="16.5">
      <c r="A68" s="58" t="s">
        <v>113</v>
      </c>
      <c r="B68" s="43" t="s">
        <v>864</v>
      </c>
    </row>
    <row r="69" spans="1:2" ht="16.5" hidden="1">
      <c r="A69" s="58" t="s">
        <v>114</v>
      </c>
      <c r="B69" s="43" t="s">
        <v>115</v>
      </c>
    </row>
    <row r="70" spans="1:2" ht="16.5" hidden="1">
      <c r="A70" s="59" t="s">
        <v>116</v>
      </c>
      <c r="B70" s="46" t="s">
        <v>117</v>
      </c>
    </row>
    <row r="71" spans="1:2" ht="16.5">
      <c r="A71" s="59" t="s">
        <v>118</v>
      </c>
      <c r="B71" s="47" t="s">
        <v>119</v>
      </c>
    </row>
    <row r="72" spans="1:2" ht="16.5" hidden="1">
      <c r="A72" s="59" t="s">
        <v>120</v>
      </c>
      <c r="B72" s="47" t="s">
        <v>121</v>
      </c>
    </row>
    <row r="73" spans="1:2" ht="47.25">
      <c r="A73" s="59" t="s">
        <v>122</v>
      </c>
      <c r="B73" s="79" t="s">
        <v>865</v>
      </c>
    </row>
    <row r="74" spans="1:2" ht="16.5">
      <c r="A74" s="60" t="s">
        <v>123</v>
      </c>
      <c r="B74" s="47" t="s">
        <v>124</v>
      </c>
    </row>
    <row r="75" spans="1:2" ht="16.5">
      <c r="A75" s="61" t="s">
        <v>125</v>
      </c>
      <c r="B75" s="44" t="s">
        <v>126</v>
      </c>
    </row>
    <row r="76" spans="1:2" ht="16.5" hidden="1">
      <c r="A76" s="61" t="s">
        <v>127</v>
      </c>
      <c r="B76" s="44" t="s">
        <v>128</v>
      </c>
    </row>
    <row r="77" spans="1:2" ht="16.5" hidden="1">
      <c r="A77" s="59" t="s">
        <v>129</v>
      </c>
      <c r="B77" s="47" t="s">
        <v>130</v>
      </c>
    </row>
    <row r="78" spans="1:2" ht="16.5">
      <c r="A78" s="59" t="s">
        <v>131</v>
      </c>
      <c r="B78" s="47" t="s">
        <v>861</v>
      </c>
    </row>
    <row r="79" spans="1:2" ht="16.5">
      <c r="A79" s="59" t="s">
        <v>132</v>
      </c>
      <c r="B79" s="46" t="s">
        <v>133</v>
      </c>
    </row>
    <row r="80" spans="1:2" ht="16.5">
      <c r="A80" s="58" t="s">
        <v>134</v>
      </c>
      <c r="B80" s="43" t="s">
        <v>913</v>
      </c>
    </row>
    <row r="81" spans="1:2" ht="16.5">
      <c r="A81" s="58" t="s">
        <v>135</v>
      </c>
      <c r="B81" s="43" t="s">
        <v>136</v>
      </c>
    </row>
    <row r="82" spans="1:2" ht="16.5">
      <c r="A82" s="59" t="s">
        <v>137</v>
      </c>
      <c r="B82" s="47" t="s">
        <v>138</v>
      </c>
    </row>
    <row r="83" spans="1:2" ht="16.5">
      <c r="A83" s="58" t="s">
        <v>139</v>
      </c>
      <c r="B83" s="43" t="s">
        <v>140</v>
      </c>
    </row>
    <row r="84" spans="1:2" ht="16.5">
      <c r="A84" s="58" t="s">
        <v>141</v>
      </c>
      <c r="B84" s="43" t="s">
        <v>142</v>
      </c>
    </row>
    <row r="85" spans="1:2" ht="16.5">
      <c r="A85" s="58" t="s">
        <v>143</v>
      </c>
      <c r="B85" s="48" t="s">
        <v>144</v>
      </c>
    </row>
    <row r="86" spans="1:2" ht="16.5">
      <c r="A86" s="58" t="s">
        <v>145</v>
      </c>
      <c r="B86" s="48" t="s">
        <v>907</v>
      </c>
    </row>
    <row r="87" spans="1:2" ht="16.5">
      <c r="A87" s="59" t="s">
        <v>146</v>
      </c>
      <c r="B87" s="44" t="s">
        <v>147</v>
      </c>
    </row>
    <row r="88" spans="1:2" ht="16.5">
      <c r="A88" s="59" t="s">
        <v>148</v>
      </c>
      <c r="B88" s="47" t="s">
        <v>149</v>
      </c>
    </row>
    <row r="89" spans="1:2" ht="16.5">
      <c r="A89" s="59" t="s">
        <v>29</v>
      </c>
      <c r="B89" s="47" t="s">
        <v>150</v>
      </c>
    </row>
    <row r="90" spans="1:2" ht="16.5" hidden="1">
      <c r="A90" s="59" t="s">
        <v>151</v>
      </c>
      <c r="B90" s="44" t="s">
        <v>152</v>
      </c>
    </row>
    <row r="91" spans="1:2" ht="16.5" hidden="1">
      <c r="A91" s="59" t="s">
        <v>153</v>
      </c>
      <c r="B91" s="44" t="s">
        <v>154</v>
      </c>
    </row>
    <row r="92" spans="1:2" ht="16.5">
      <c r="A92" s="58" t="s">
        <v>843</v>
      </c>
      <c r="B92" s="80" t="s">
        <v>842</v>
      </c>
    </row>
    <row r="93" spans="1:2" ht="16.5">
      <c r="A93" s="58" t="s">
        <v>155</v>
      </c>
      <c r="B93" s="43" t="s">
        <v>873</v>
      </c>
    </row>
    <row r="94" spans="1:2" ht="16.5">
      <c r="A94" s="58" t="s">
        <v>156</v>
      </c>
      <c r="B94" s="43" t="s">
        <v>157</v>
      </c>
    </row>
    <row r="95" spans="1:2" ht="16.5">
      <c r="A95" s="58" t="s">
        <v>158</v>
      </c>
      <c r="B95" s="43" t="s">
        <v>159</v>
      </c>
    </row>
    <row r="96" spans="1:2" ht="16.5">
      <c r="A96" s="58" t="s">
        <v>160</v>
      </c>
      <c r="B96" s="43" t="s">
        <v>161</v>
      </c>
    </row>
    <row r="97" spans="1:2" ht="16.5" hidden="1">
      <c r="A97" s="65" t="s">
        <v>845</v>
      </c>
      <c r="B97" s="43" t="s">
        <v>844</v>
      </c>
    </row>
    <row r="98" spans="1:2" ht="16.5">
      <c r="A98" s="58" t="s">
        <v>850</v>
      </c>
      <c r="B98" s="43" t="s">
        <v>851</v>
      </c>
    </row>
    <row r="99" spans="1:2" ht="16.5">
      <c r="A99" s="58" t="s">
        <v>902</v>
      </c>
      <c r="B99" s="43" t="s">
        <v>903</v>
      </c>
    </row>
    <row r="100" spans="1:2" ht="16.5">
      <c r="A100" s="65" t="s">
        <v>846</v>
      </c>
      <c r="B100" s="43" t="s">
        <v>849</v>
      </c>
    </row>
    <row r="101" spans="1:2" ht="16.5">
      <c r="A101" s="65" t="s">
        <v>854</v>
      </c>
      <c r="B101" s="43" t="s">
        <v>856</v>
      </c>
    </row>
    <row r="102" spans="1:2" ht="16.5">
      <c r="A102" s="65" t="s">
        <v>855</v>
      </c>
      <c r="B102" s="43" t="s">
        <v>857</v>
      </c>
    </row>
    <row r="103" spans="1:2" ht="16.5">
      <c r="A103" s="65" t="s">
        <v>866</v>
      </c>
      <c r="B103" s="43" t="s">
        <v>869</v>
      </c>
    </row>
    <row r="104" spans="1:2" ht="16.5">
      <c r="A104" s="65" t="s">
        <v>867</v>
      </c>
      <c r="B104" s="43" t="s">
        <v>870</v>
      </c>
    </row>
    <row r="105" spans="1:2" ht="16.5">
      <c r="A105" s="65" t="s">
        <v>868</v>
      </c>
      <c r="B105" s="43" t="s">
        <v>871</v>
      </c>
    </row>
    <row r="106" spans="1:2" ht="16.5">
      <c r="A106" s="58" t="s">
        <v>162</v>
      </c>
      <c r="B106" s="43" t="s">
        <v>163</v>
      </c>
    </row>
    <row r="107" spans="1:2" ht="16.5">
      <c r="A107" s="58" t="s">
        <v>872</v>
      </c>
      <c r="B107" s="43" t="s">
        <v>874</v>
      </c>
    </row>
    <row r="108" spans="1:2" ht="16.5">
      <c r="A108" s="58" t="s">
        <v>127</v>
      </c>
      <c r="B108" s="43" t="s">
        <v>916</v>
      </c>
    </row>
    <row r="109" spans="1:2" ht="16.5">
      <c r="A109" s="58" t="s">
        <v>914</v>
      </c>
      <c r="B109" s="43" t="s">
        <v>917</v>
      </c>
    </row>
    <row r="110" spans="1:2" ht="16.5">
      <c r="A110" s="58" t="s">
        <v>915</v>
      </c>
      <c r="B110" s="43" t="s">
        <v>918</v>
      </c>
    </row>
    <row r="111" spans="1:2" ht="16.5">
      <c r="A111" s="58" t="s">
        <v>164</v>
      </c>
      <c r="B111" s="43" t="s">
        <v>919</v>
      </c>
    </row>
    <row r="112" spans="1:2" ht="16.5">
      <c r="A112" s="58" t="s">
        <v>507</v>
      </c>
      <c r="B112" s="43" t="s">
        <v>877</v>
      </c>
    </row>
    <row r="113" spans="1:5" s="91" customFormat="1" ht="19.5" thickBot="1">
      <c r="A113" s="58" t="s">
        <v>910</v>
      </c>
      <c r="B113" s="87" t="s">
        <v>909</v>
      </c>
      <c r="C113" s="88" t="s">
        <v>561</v>
      </c>
      <c r="D113" s="89"/>
      <c r="E113" s="90"/>
    </row>
    <row r="114" spans="1:2" ht="16.5">
      <c r="A114" s="58" t="s">
        <v>837</v>
      </c>
      <c r="B114" s="43" t="s">
        <v>876</v>
      </c>
    </row>
    <row r="115" spans="1:2" ht="6" customHeight="1">
      <c r="A115" s="62"/>
      <c r="B115" s="49"/>
    </row>
    <row r="116" spans="1:2" ht="16.5">
      <c r="A116" s="58" t="s">
        <v>165</v>
      </c>
      <c r="B116" s="43" t="s">
        <v>166</v>
      </c>
    </row>
    <row r="117" spans="1:2" ht="16.5">
      <c r="A117" s="58" t="s">
        <v>547</v>
      </c>
      <c r="B117" s="43" t="s">
        <v>920</v>
      </c>
    </row>
    <row r="118" spans="1:2" ht="16.5">
      <c r="A118" s="58" t="s">
        <v>548</v>
      </c>
      <c r="B118" s="43" t="s">
        <v>921</v>
      </c>
    </row>
    <row r="119" spans="1:2" ht="16.5">
      <c r="A119" s="58" t="s">
        <v>549</v>
      </c>
      <c r="B119" s="43" t="s">
        <v>922</v>
      </c>
    </row>
    <row r="120" spans="1:2" ht="16.5">
      <c r="A120" s="58" t="s">
        <v>550</v>
      </c>
      <c r="B120" s="43" t="s">
        <v>923</v>
      </c>
    </row>
    <row r="121" spans="1:2" ht="16.5">
      <c r="A121" s="58" t="s">
        <v>551</v>
      </c>
      <c r="B121" s="43" t="s">
        <v>924</v>
      </c>
    </row>
    <row r="122" spans="1:2" ht="16.5">
      <c r="A122" s="58" t="s">
        <v>552</v>
      </c>
      <c r="B122" s="43" t="s">
        <v>925</v>
      </c>
    </row>
    <row r="123" spans="1:2" ht="16.5">
      <c r="A123" s="58" t="s">
        <v>553</v>
      </c>
      <c r="B123" s="43" t="s">
        <v>926</v>
      </c>
    </row>
    <row r="124" spans="1:2" ht="16.5">
      <c r="A124" s="58" t="s">
        <v>554</v>
      </c>
      <c r="B124" s="43" t="s">
        <v>927</v>
      </c>
    </row>
    <row r="125" spans="1:2" ht="16.5">
      <c r="A125" s="58" t="s">
        <v>555</v>
      </c>
      <c r="B125" s="43" t="s">
        <v>928</v>
      </c>
    </row>
    <row r="126" spans="1:2" ht="16.5">
      <c r="A126" s="58" t="s">
        <v>556</v>
      </c>
      <c r="B126" s="43" t="s">
        <v>929</v>
      </c>
    </row>
    <row r="127" spans="1:2" ht="16.5">
      <c r="A127" s="58" t="s">
        <v>557</v>
      </c>
      <c r="B127" s="43" t="s">
        <v>930</v>
      </c>
    </row>
    <row r="128" spans="1:2" ht="16.5">
      <c r="A128" s="58" t="s">
        <v>558</v>
      </c>
      <c r="B128" s="43" t="s">
        <v>931</v>
      </c>
    </row>
    <row r="129" spans="1:2" ht="16.5">
      <c r="A129" s="58" t="s">
        <v>559</v>
      </c>
      <c r="B129" s="43" t="s">
        <v>932</v>
      </c>
    </row>
    <row r="130" spans="1:2" ht="16.5">
      <c r="A130" s="58" t="s">
        <v>560</v>
      </c>
      <c r="B130" s="43" t="s">
        <v>933</v>
      </c>
    </row>
    <row r="131" spans="1:2" ht="16.5">
      <c r="A131" s="58" t="s">
        <v>561</v>
      </c>
      <c r="B131" s="43"/>
    </row>
    <row r="132" spans="1:2" ht="16.5">
      <c r="A132" s="65" t="s">
        <v>181</v>
      </c>
      <c r="B132" s="43" t="s">
        <v>182</v>
      </c>
    </row>
    <row r="133" spans="1:2" ht="16.5">
      <c r="A133" s="58" t="s">
        <v>562</v>
      </c>
      <c r="B133" s="43" t="s">
        <v>934</v>
      </c>
    </row>
    <row r="134" spans="1:2" ht="16.5">
      <c r="A134" s="58" t="s">
        <v>563</v>
      </c>
      <c r="B134" s="43" t="s">
        <v>935</v>
      </c>
    </row>
    <row r="135" spans="1:2" ht="16.5">
      <c r="A135" s="58" t="s">
        <v>564</v>
      </c>
      <c r="B135" s="43" t="s">
        <v>936</v>
      </c>
    </row>
    <row r="136" spans="1:2" ht="16.5">
      <c r="A136" s="58" t="s">
        <v>565</v>
      </c>
      <c r="B136" s="43" t="s">
        <v>937</v>
      </c>
    </row>
    <row r="137" spans="1:2" ht="16.5">
      <c r="A137" s="58" t="s">
        <v>566</v>
      </c>
      <c r="B137" s="43" t="s">
        <v>938</v>
      </c>
    </row>
    <row r="138" spans="1:2" ht="16.5">
      <c r="A138" s="58" t="s">
        <v>567</v>
      </c>
      <c r="B138" s="43" t="s">
        <v>939</v>
      </c>
    </row>
    <row r="139" spans="1:2" ht="16.5">
      <c r="A139" s="58" t="s">
        <v>568</v>
      </c>
      <c r="B139" s="43" t="s">
        <v>940</v>
      </c>
    </row>
    <row r="140" spans="1:2" ht="16.5">
      <c r="A140" s="58" t="s">
        <v>569</v>
      </c>
      <c r="B140" s="43" t="s">
        <v>941</v>
      </c>
    </row>
    <row r="141" spans="1:2" ht="16.5">
      <c r="A141" s="58" t="s">
        <v>570</v>
      </c>
      <c r="B141" s="43" t="s">
        <v>942</v>
      </c>
    </row>
    <row r="142" spans="1:2" ht="16.5">
      <c r="A142" s="58" t="s">
        <v>571</v>
      </c>
      <c r="B142" s="43" t="s">
        <v>943</v>
      </c>
    </row>
    <row r="143" spans="1:2" ht="16.5">
      <c r="A143" s="58" t="s">
        <v>572</v>
      </c>
      <c r="B143" s="43" t="s">
        <v>944</v>
      </c>
    </row>
    <row r="144" spans="1:2" ht="16.5">
      <c r="A144" s="58" t="s">
        <v>573</v>
      </c>
      <c r="B144" s="43" t="s">
        <v>945</v>
      </c>
    </row>
    <row r="145" spans="1:2" ht="16.5">
      <c r="A145" s="58" t="s">
        <v>574</v>
      </c>
      <c r="B145" s="43" t="s">
        <v>946</v>
      </c>
    </row>
    <row r="146" spans="1:2" ht="16.5">
      <c r="A146" s="58"/>
      <c r="B146" s="43"/>
    </row>
    <row r="147" spans="1:2" ht="16.5">
      <c r="A147" s="58" t="s">
        <v>196</v>
      </c>
      <c r="B147" s="43" t="s">
        <v>197</v>
      </c>
    </row>
    <row r="148" spans="1:2" ht="16.5">
      <c r="A148" s="58" t="s">
        <v>575</v>
      </c>
      <c r="B148" s="43" t="s">
        <v>947</v>
      </c>
    </row>
    <row r="149" spans="1:2" ht="16.5">
      <c r="A149" s="58" t="s">
        <v>576</v>
      </c>
      <c r="B149" s="43" t="s">
        <v>948</v>
      </c>
    </row>
    <row r="150" spans="1:2" ht="16.5">
      <c r="A150" s="58" t="s">
        <v>577</v>
      </c>
      <c r="B150" s="43" t="s">
        <v>949</v>
      </c>
    </row>
    <row r="151" spans="1:2" ht="16.5">
      <c r="A151" s="58" t="s">
        <v>578</v>
      </c>
      <c r="B151" s="43" t="s">
        <v>950</v>
      </c>
    </row>
    <row r="152" spans="1:2" ht="16.5">
      <c r="A152" s="58" t="s">
        <v>579</v>
      </c>
      <c r="B152" s="43" t="s">
        <v>951</v>
      </c>
    </row>
    <row r="153" spans="1:2" ht="16.5">
      <c r="A153" s="58" t="s">
        <v>580</v>
      </c>
      <c r="B153" s="43" t="s">
        <v>952</v>
      </c>
    </row>
    <row r="154" spans="1:2" ht="16.5">
      <c r="A154" s="58" t="s">
        <v>581</v>
      </c>
      <c r="B154" s="43" t="s">
        <v>953</v>
      </c>
    </row>
    <row r="155" spans="1:2" ht="16.5">
      <c r="A155" s="58" t="s">
        <v>582</v>
      </c>
      <c r="B155" s="43" t="s">
        <v>954</v>
      </c>
    </row>
    <row r="156" spans="1:2" ht="16.5">
      <c r="A156" s="58" t="s">
        <v>583</v>
      </c>
      <c r="B156" s="43" t="s">
        <v>955</v>
      </c>
    </row>
    <row r="157" spans="1:2" ht="16.5">
      <c r="A157" s="58" t="s">
        <v>584</v>
      </c>
      <c r="B157" s="43" t="s">
        <v>956</v>
      </c>
    </row>
    <row r="158" spans="1:2" ht="16.5">
      <c r="A158" s="58" t="s">
        <v>585</v>
      </c>
      <c r="B158" s="43" t="s">
        <v>957</v>
      </c>
    </row>
    <row r="159" spans="1:2" ht="16.5">
      <c r="A159" s="58" t="s">
        <v>586</v>
      </c>
      <c r="B159" s="43" t="s">
        <v>958</v>
      </c>
    </row>
    <row r="160" spans="1:2" ht="16.5">
      <c r="A160" s="58"/>
      <c r="B160" s="43"/>
    </row>
    <row r="161" spans="1:2" ht="16.5">
      <c r="A161" s="58" t="s">
        <v>210</v>
      </c>
      <c r="B161" s="43" t="s">
        <v>211</v>
      </c>
    </row>
    <row r="162" spans="1:2" ht="16.5">
      <c r="A162" s="58" t="s">
        <v>587</v>
      </c>
      <c r="B162" s="43" t="s">
        <v>959</v>
      </c>
    </row>
    <row r="163" spans="1:2" ht="16.5">
      <c r="A163" s="58" t="s">
        <v>588</v>
      </c>
      <c r="B163" s="43" t="s">
        <v>960</v>
      </c>
    </row>
    <row r="164" spans="1:2" ht="16.5">
      <c r="A164" s="58" t="s">
        <v>589</v>
      </c>
      <c r="B164" s="43" t="s">
        <v>961</v>
      </c>
    </row>
    <row r="165" spans="1:2" ht="16.5">
      <c r="A165" s="58" t="s">
        <v>590</v>
      </c>
      <c r="B165" s="43" t="s">
        <v>962</v>
      </c>
    </row>
    <row r="166" spans="1:2" ht="16.5">
      <c r="A166" s="58" t="s">
        <v>591</v>
      </c>
      <c r="B166" s="43" t="s">
        <v>963</v>
      </c>
    </row>
    <row r="167" spans="1:2" ht="16.5">
      <c r="A167" s="58" t="s">
        <v>592</v>
      </c>
      <c r="B167" s="43" t="s">
        <v>964</v>
      </c>
    </row>
    <row r="168" spans="1:2" ht="16.5">
      <c r="A168" s="58" t="s">
        <v>593</v>
      </c>
      <c r="B168" s="43" t="s">
        <v>965</v>
      </c>
    </row>
    <row r="169" spans="1:2" ht="16.5">
      <c r="A169" s="58" t="s">
        <v>594</v>
      </c>
      <c r="B169" s="43" t="s">
        <v>966</v>
      </c>
    </row>
    <row r="170" spans="1:2" ht="16.5">
      <c r="A170" s="58" t="s">
        <v>595</v>
      </c>
      <c r="B170" s="43" t="s">
        <v>967</v>
      </c>
    </row>
    <row r="171" spans="1:2" ht="16.5">
      <c r="A171" s="58" t="s">
        <v>596</v>
      </c>
      <c r="B171" s="43" t="s">
        <v>968</v>
      </c>
    </row>
    <row r="172" spans="1:2" ht="16.5">
      <c r="A172" s="58"/>
      <c r="B172" s="43"/>
    </row>
    <row r="173" spans="1:2" ht="16.5">
      <c r="A173" s="58" t="s">
        <v>222</v>
      </c>
      <c r="B173" s="43" t="s">
        <v>223</v>
      </c>
    </row>
    <row r="174" spans="1:2" ht="16.5">
      <c r="A174" s="58" t="s">
        <v>597</v>
      </c>
      <c r="B174" s="43" t="s">
        <v>969</v>
      </c>
    </row>
    <row r="175" spans="1:2" ht="16.5">
      <c r="A175" s="58" t="s">
        <v>598</v>
      </c>
      <c r="B175" s="43" t="s">
        <v>970</v>
      </c>
    </row>
    <row r="176" spans="1:2" ht="16.5">
      <c r="A176" s="58" t="s">
        <v>599</v>
      </c>
      <c r="B176" s="43" t="s">
        <v>971</v>
      </c>
    </row>
    <row r="177" spans="1:2" ht="16.5">
      <c r="A177" s="58" t="s">
        <v>600</v>
      </c>
      <c r="B177" s="43" t="s">
        <v>972</v>
      </c>
    </row>
    <row r="178" spans="1:2" ht="16.5">
      <c r="A178" s="58" t="s">
        <v>601</v>
      </c>
      <c r="B178" s="43" t="s">
        <v>973</v>
      </c>
    </row>
    <row r="179" spans="1:2" ht="16.5">
      <c r="A179" s="58" t="s">
        <v>602</v>
      </c>
      <c r="B179" s="43" t="s">
        <v>974</v>
      </c>
    </row>
    <row r="180" spans="1:2" ht="16.5">
      <c r="A180" s="58" t="s">
        <v>603</v>
      </c>
      <c r="B180" s="43" t="s">
        <v>975</v>
      </c>
    </row>
    <row r="181" spans="1:2" ht="16.5">
      <c r="A181" s="58" t="s">
        <v>604</v>
      </c>
      <c r="B181" s="43" t="s">
        <v>976</v>
      </c>
    </row>
    <row r="182" spans="1:2" ht="16.5">
      <c r="A182" s="58" t="s">
        <v>605</v>
      </c>
      <c r="B182" s="43" t="s">
        <v>977</v>
      </c>
    </row>
    <row r="183" spans="1:2" ht="16.5">
      <c r="A183" s="58" t="s">
        <v>606</v>
      </c>
      <c r="B183" s="43" t="s">
        <v>978</v>
      </c>
    </row>
    <row r="184" spans="1:2" ht="16.5">
      <c r="A184" s="58" t="s">
        <v>607</v>
      </c>
      <c r="B184" s="43" t="s">
        <v>979</v>
      </c>
    </row>
    <row r="185" spans="1:2" ht="16.5">
      <c r="A185" s="58"/>
      <c r="B185" s="43"/>
    </row>
    <row r="186" spans="1:2" ht="16.5">
      <c r="A186" s="58" t="s">
        <v>235</v>
      </c>
      <c r="B186" s="43" t="s">
        <v>236</v>
      </c>
    </row>
    <row r="187" spans="1:2" ht="16.5">
      <c r="A187" s="58" t="s">
        <v>608</v>
      </c>
      <c r="B187" s="43" t="s">
        <v>980</v>
      </c>
    </row>
    <row r="188" spans="1:2" ht="16.5">
      <c r="A188" s="58" t="s">
        <v>609</v>
      </c>
      <c r="B188" s="43" t="s">
        <v>981</v>
      </c>
    </row>
    <row r="189" spans="1:2" ht="16.5">
      <c r="A189" s="58" t="s">
        <v>610</v>
      </c>
      <c r="B189" s="43" t="s">
        <v>982</v>
      </c>
    </row>
    <row r="190" spans="1:2" ht="16.5">
      <c r="A190" s="58" t="s">
        <v>611</v>
      </c>
      <c r="B190" s="43" t="s">
        <v>983</v>
      </c>
    </row>
    <row r="191" spans="1:2" ht="16.5">
      <c r="A191" s="58" t="s">
        <v>612</v>
      </c>
      <c r="B191" s="43" t="s">
        <v>984</v>
      </c>
    </row>
    <row r="192" spans="1:2" ht="16.5">
      <c r="A192" s="58" t="s">
        <v>613</v>
      </c>
      <c r="B192" s="43" t="s">
        <v>985</v>
      </c>
    </row>
    <row r="193" spans="1:2" ht="16.5">
      <c r="A193" s="58" t="s">
        <v>614</v>
      </c>
      <c r="B193" s="43" t="s">
        <v>986</v>
      </c>
    </row>
    <row r="194" spans="1:2" ht="16.5">
      <c r="A194" s="58" t="s">
        <v>615</v>
      </c>
      <c r="B194" s="43" t="s">
        <v>987</v>
      </c>
    </row>
    <row r="195" spans="1:2" ht="16.5">
      <c r="A195" s="58" t="s">
        <v>616</v>
      </c>
      <c r="B195" s="43" t="s">
        <v>988</v>
      </c>
    </row>
    <row r="196" spans="1:2" ht="16.5">
      <c r="A196" s="58" t="s">
        <v>617</v>
      </c>
      <c r="B196" s="43" t="s">
        <v>989</v>
      </c>
    </row>
    <row r="197" spans="1:2" ht="16.5">
      <c r="A197" s="58" t="s">
        <v>618</v>
      </c>
      <c r="B197" s="43" t="s">
        <v>990</v>
      </c>
    </row>
    <row r="198" spans="1:2" ht="16.5">
      <c r="A198" s="58"/>
      <c r="B198" s="43"/>
    </row>
    <row r="199" spans="1:2" ht="16.5">
      <c r="A199" s="58" t="s">
        <v>248</v>
      </c>
      <c r="B199" s="43" t="s">
        <v>249</v>
      </c>
    </row>
    <row r="200" spans="1:2" ht="16.5">
      <c r="A200" s="58" t="s">
        <v>619</v>
      </c>
      <c r="B200" s="43" t="s">
        <v>991</v>
      </c>
    </row>
    <row r="201" spans="1:2" ht="16.5">
      <c r="A201" s="58" t="s">
        <v>620</v>
      </c>
      <c r="B201" s="43" t="s">
        <v>992</v>
      </c>
    </row>
    <row r="202" spans="1:2" ht="16.5">
      <c r="A202" s="58" t="s">
        <v>621</v>
      </c>
      <c r="B202" s="43" t="s">
        <v>993</v>
      </c>
    </row>
    <row r="203" spans="1:2" ht="16.5">
      <c r="A203" s="58" t="s">
        <v>622</v>
      </c>
      <c r="B203" s="43" t="s">
        <v>994</v>
      </c>
    </row>
    <row r="204" spans="1:2" ht="16.5">
      <c r="A204" s="58" t="s">
        <v>561</v>
      </c>
      <c r="B204" s="43"/>
    </row>
    <row r="205" spans="1:2" ht="16.5">
      <c r="A205" s="58" t="s">
        <v>254</v>
      </c>
      <c r="B205" s="43" t="s">
        <v>255</v>
      </c>
    </row>
    <row r="206" spans="1:2" ht="16.5">
      <c r="A206" s="58" t="s">
        <v>623</v>
      </c>
      <c r="B206" s="43" t="s">
        <v>995</v>
      </c>
    </row>
    <row r="207" spans="1:2" ht="16.5">
      <c r="A207" s="58" t="s">
        <v>624</v>
      </c>
      <c r="B207" s="43" t="s">
        <v>996</v>
      </c>
    </row>
    <row r="208" spans="1:2" ht="16.5">
      <c r="A208" s="58" t="s">
        <v>625</v>
      </c>
      <c r="B208" s="43" t="s">
        <v>997</v>
      </c>
    </row>
    <row r="209" spans="1:2" ht="16.5">
      <c r="A209" s="58" t="s">
        <v>626</v>
      </c>
      <c r="B209" s="43" t="s">
        <v>998</v>
      </c>
    </row>
    <row r="210" spans="1:2" ht="16.5">
      <c r="A210" s="58" t="s">
        <v>627</v>
      </c>
      <c r="B210" s="43" t="s">
        <v>999</v>
      </c>
    </row>
    <row r="211" spans="1:2" ht="16.5">
      <c r="A211" s="58" t="s">
        <v>628</v>
      </c>
      <c r="B211" s="43" t="s">
        <v>1000</v>
      </c>
    </row>
    <row r="212" spans="1:2" ht="16.5">
      <c r="A212" s="58" t="s">
        <v>629</v>
      </c>
      <c r="B212" s="43" t="s">
        <v>1001</v>
      </c>
    </row>
    <row r="213" spans="1:2" ht="16.5">
      <c r="A213" s="58" t="s">
        <v>630</v>
      </c>
      <c r="B213" s="43" t="s">
        <v>1002</v>
      </c>
    </row>
    <row r="214" spans="1:2" ht="16.5">
      <c r="A214" s="58"/>
      <c r="B214" s="43"/>
    </row>
    <row r="215" spans="1:2" ht="16.5">
      <c r="A215" s="58" t="s">
        <v>264</v>
      </c>
      <c r="B215" s="43" t="s">
        <v>265</v>
      </c>
    </row>
    <row r="216" spans="1:2" ht="16.5">
      <c r="A216" s="58" t="s">
        <v>631</v>
      </c>
      <c r="B216" s="43" t="s">
        <v>1003</v>
      </c>
    </row>
    <row r="217" spans="1:2" ht="16.5">
      <c r="A217" s="58" t="s">
        <v>632</v>
      </c>
      <c r="B217" s="43" t="s">
        <v>1004</v>
      </c>
    </row>
    <row r="218" spans="1:2" ht="16.5">
      <c r="A218" s="58" t="s">
        <v>633</v>
      </c>
      <c r="B218" s="43" t="s">
        <v>1005</v>
      </c>
    </row>
    <row r="219" spans="1:2" ht="16.5">
      <c r="A219" s="58" t="s">
        <v>634</v>
      </c>
      <c r="B219" s="43" t="s">
        <v>1006</v>
      </c>
    </row>
    <row r="220" spans="1:2" ht="16.5">
      <c r="A220" s="58" t="s">
        <v>635</v>
      </c>
      <c r="B220" s="43" t="s">
        <v>1007</v>
      </c>
    </row>
    <row r="221" spans="1:2" ht="16.5">
      <c r="A221" s="58" t="s">
        <v>636</v>
      </c>
      <c r="B221" s="43" t="s">
        <v>1008</v>
      </c>
    </row>
    <row r="222" spans="1:2" ht="16.5">
      <c r="A222" s="58" t="s">
        <v>637</v>
      </c>
      <c r="B222" s="43" t="s">
        <v>1009</v>
      </c>
    </row>
    <row r="223" spans="1:2" ht="16.5">
      <c r="A223" s="58"/>
      <c r="B223" s="43"/>
    </row>
    <row r="224" spans="1:2" ht="16.5">
      <c r="A224" s="58" t="s">
        <v>273</v>
      </c>
      <c r="B224" s="43" t="s">
        <v>274</v>
      </c>
    </row>
    <row r="225" spans="1:2" ht="16.5">
      <c r="A225" s="58" t="s">
        <v>638</v>
      </c>
      <c r="B225" s="43" t="s">
        <v>1010</v>
      </c>
    </row>
    <row r="226" spans="1:2" ht="16.5">
      <c r="A226" s="58" t="s">
        <v>639</v>
      </c>
      <c r="B226" s="43" t="s">
        <v>1011</v>
      </c>
    </row>
    <row r="227" spans="1:2" ht="16.5">
      <c r="A227" s="58" t="s">
        <v>640</v>
      </c>
      <c r="B227" s="43" t="s">
        <v>1012</v>
      </c>
    </row>
    <row r="228" spans="1:2" ht="16.5">
      <c r="A228" s="58" t="s">
        <v>641</v>
      </c>
      <c r="B228" s="43" t="s">
        <v>1013</v>
      </c>
    </row>
    <row r="229" spans="1:2" ht="16.5">
      <c r="A229" s="58" t="s">
        <v>642</v>
      </c>
      <c r="B229" s="43" t="s">
        <v>1014</v>
      </c>
    </row>
    <row r="230" spans="1:2" ht="16.5">
      <c r="A230" s="58" t="s">
        <v>643</v>
      </c>
      <c r="B230" s="43" t="s">
        <v>1015</v>
      </c>
    </row>
    <row r="231" spans="1:2" ht="16.5">
      <c r="A231" s="58" t="s">
        <v>644</v>
      </c>
      <c r="B231" s="43" t="s">
        <v>1016</v>
      </c>
    </row>
    <row r="232" spans="1:2" ht="16.5">
      <c r="A232" s="58" t="s">
        <v>645</v>
      </c>
      <c r="B232" s="43" t="s">
        <v>1017</v>
      </c>
    </row>
    <row r="233" spans="1:2" ht="16.5">
      <c r="A233" s="58" t="s">
        <v>646</v>
      </c>
      <c r="B233" s="43" t="s">
        <v>1018</v>
      </c>
    </row>
    <row r="234" spans="1:2" ht="16.5">
      <c r="A234" s="58"/>
      <c r="B234" s="43"/>
    </row>
    <row r="235" spans="1:2" ht="16.5">
      <c r="A235" s="58" t="s">
        <v>284</v>
      </c>
      <c r="B235" s="43" t="s">
        <v>285</v>
      </c>
    </row>
    <row r="236" spans="1:2" ht="16.5">
      <c r="A236" s="58" t="s">
        <v>647</v>
      </c>
      <c r="B236" s="43" t="s">
        <v>1019</v>
      </c>
    </row>
    <row r="237" spans="1:2" ht="16.5">
      <c r="A237" s="58" t="s">
        <v>648</v>
      </c>
      <c r="B237" s="43" t="s">
        <v>1020</v>
      </c>
    </row>
    <row r="238" spans="1:2" ht="16.5">
      <c r="A238" s="58" t="s">
        <v>649</v>
      </c>
      <c r="B238" s="43" t="s">
        <v>1021</v>
      </c>
    </row>
    <row r="239" spans="1:2" ht="16.5">
      <c r="A239" s="58" t="s">
        <v>650</v>
      </c>
      <c r="B239" s="43" t="s">
        <v>1022</v>
      </c>
    </row>
    <row r="240" spans="1:2" ht="16.5">
      <c r="A240" s="58" t="s">
        <v>651</v>
      </c>
      <c r="B240" s="43" t="s">
        <v>1023</v>
      </c>
    </row>
    <row r="241" spans="1:2" ht="16.5">
      <c r="A241" s="58" t="s">
        <v>652</v>
      </c>
      <c r="B241" s="43" t="s">
        <v>1024</v>
      </c>
    </row>
    <row r="242" spans="1:2" ht="16.5">
      <c r="A242" s="58" t="s">
        <v>653</v>
      </c>
      <c r="B242" s="43" t="s">
        <v>1025</v>
      </c>
    </row>
    <row r="243" spans="1:2" ht="16.5">
      <c r="A243" s="58" t="s">
        <v>654</v>
      </c>
      <c r="B243" s="43" t="s">
        <v>1026</v>
      </c>
    </row>
    <row r="244" spans="1:2" ht="16.5">
      <c r="A244" s="58"/>
      <c r="B244" s="43"/>
    </row>
    <row r="245" spans="1:2" ht="16.5">
      <c r="A245" s="58" t="s">
        <v>294</v>
      </c>
      <c r="B245" s="43" t="s">
        <v>295</v>
      </c>
    </row>
    <row r="246" spans="1:2" ht="16.5">
      <c r="A246" s="58" t="s">
        <v>655</v>
      </c>
      <c r="B246" s="43" t="s">
        <v>1027</v>
      </c>
    </row>
    <row r="247" spans="1:2" ht="16.5">
      <c r="A247" s="58" t="s">
        <v>656</v>
      </c>
      <c r="B247" s="43" t="s">
        <v>1028</v>
      </c>
    </row>
    <row r="248" spans="1:2" ht="16.5">
      <c r="A248" s="58" t="s">
        <v>657</v>
      </c>
      <c r="B248" s="43" t="s">
        <v>1029</v>
      </c>
    </row>
    <row r="249" spans="1:2" ht="16.5">
      <c r="A249" s="58" t="s">
        <v>658</v>
      </c>
      <c r="B249" s="43" t="s">
        <v>1030</v>
      </c>
    </row>
    <row r="250" spans="1:2" ht="16.5">
      <c r="A250" s="58" t="s">
        <v>659</v>
      </c>
      <c r="B250" s="43" t="s">
        <v>1031</v>
      </c>
    </row>
    <row r="251" spans="1:2" ht="16.5">
      <c r="A251" s="58" t="s">
        <v>660</v>
      </c>
      <c r="B251" s="43" t="s">
        <v>1032</v>
      </c>
    </row>
    <row r="252" spans="1:2" ht="16.5">
      <c r="A252" s="58" t="s">
        <v>661</v>
      </c>
      <c r="B252" s="43" t="s">
        <v>1033</v>
      </c>
    </row>
    <row r="253" spans="1:2" ht="16.5">
      <c r="A253" s="58" t="s">
        <v>662</v>
      </c>
      <c r="B253" s="43" t="s">
        <v>1034</v>
      </c>
    </row>
    <row r="254" spans="1:2" ht="16.5">
      <c r="A254" s="58" t="s">
        <v>663</v>
      </c>
      <c r="B254" s="43" t="s">
        <v>1035</v>
      </c>
    </row>
    <row r="255" spans="1:2" ht="16.5">
      <c r="A255" s="58" t="s">
        <v>664</v>
      </c>
      <c r="B255" s="43" t="s">
        <v>1036</v>
      </c>
    </row>
    <row r="256" spans="1:2" ht="16.5">
      <c r="A256" s="58" t="s">
        <v>665</v>
      </c>
      <c r="B256" s="43" t="s">
        <v>1037</v>
      </c>
    </row>
    <row r="257" spans="1:2" ht="16.5">
      <c r="A257" s="58"/>
      <c r="B257" s="43"/>
    </row>
    <row r="258" spans="1:2" ht="16.5">
      <c r="A258" s="58" t="s">
        <v>307</v>
      </c>
      <c r="B258" s="43" t="s">
        <v>308</v>
      </c>
    </row>
    <row r="259" spans="1:2" ht="16.5">
      <c r="A259" s="58" t="s">
        <v>666</v>
      </c>
      <c r="B259" s="43" t="s">
        <v>1038</v>
      </c>
    </row>
    <row r="260" spans="1:2" ht="16.5">
      <c r="A260" s="58" t="s">
        <v>667</v>
      </c>
      <c r="B260" s="43" t="s">
        <v>1039</v>
      </c>
    </row>
    <row r="261" spans="1:2" ht="16.5">
      <c r="A261" s="58" t="s">
        <v>668</v>
      </c>
      <c r="B261" s="43" t="s">
        <v>1040</v>
      </c>
    </row>
    <row r="262" spans="1:2" ht="16.5">
      <c r="A262" s="58" t="s">
        <v>669</v>
      </c>
      <c r="B262" s="43" t="s">
        <v>1041</v>
      </c>
    </row>
    <row r="263" spans="1:2" ht="16.5">
      <c r="A263" s="58" t="s">
        <v>670</v>
      </c>
      <c r="B263" s="43" t="s">
        <v>1042</v>
      </c>
    </row>
    <row r="264" spans="1:2" ht="16.5">
      <c r="A264" s="58" t="s">
        <v>671</v>
      </c>
      <c r="B264" s="43" t="s">
        <v>1043</v>
      </c>
    </row>
    <row r="265" spans="1:2" ht="16.5">
      <c r="A265" s="58" t="s">
        <v>672</v>
      </c>
      <c r="B265" s="43" t="s">
        <v>1044</v>
      </c>
    </row>
    <row r="266" spans="1:2" ht="16.5">
      <c r="A266" s="58" t="s">
        <v>673</v>
      </c>
      <c r="B266" s="43" t="s">
        <v>1045</v>
      </c>
    </row>
    <row r="267" spans="1:2" ht="16.5">
      <c r="A267" s="58" t="s">
        <v>674</v>
      </c>
      <c r="B267" s="43" t="s">
        <v>1046</v>
      </c>
    </row>
    <row r="268" spans="1:2" ht="16.5">
      <c r="A268" s="58" t="s">
        <v>675</v>
      </c>
      <c r="B268" s="43" t="s">
        <v>1047</v>
      </c>
    </row>
    <row r="269" spans="1:2" ht="16.5">
      <c r="A269" s="58" t="s">
        <v>676</v>
      </c>
      <c r="B269" s="43" t="s">
        <v>1048</v>
      </c>
    </row>
    <row r="270" spans="1:2" ht="16.5">
      <c r="A270" s="58" t="s">
        <v>904</v>
      </c>
      <c r="B270" s="43" t="s">
        <v>1049</v>
      </c>
    </row>
    <row r="271" spans="1:2" ht="16.5">
      <c r="A271" s="58"/>
      <c r="B271" s="43"/>
    </row>
    <row r="272" spans="1:2" ht="16.5">
      <c r="A272" s="58" t="s">
        <v>319</v>
      </c>
      <c r="B272" s="43" t="s">
        <v>320</v>
      </c>
    </row>
    <row r="273" spans="1:2" ht="16.5">
      <c r="A273" s="58" t="s">
        <v>677</v>
      </c>
      <c r="B273" s="43" t="s">
        <v>1050</v>
      </c>
    </row>
    <row r="274" spans="1:2" ht="16.5">
      <c r="A274" s="58" t="s">
        <v>678</v>
      </c>
      <c r="B274" s="43" t="s">
        <v>1051</v>
      </c>
    </row>
    <row r="275" spans="1:2" ht="16.5">
      <c r="A275" s="58" t="s">
        <v>679</v>
      </c>
      <c r="B275" s="43" t="s">
        <v>1052</v>
      </c>
    </row>
    <row r="276" spans="1:2" ht="16.5">
      <c r="A276" s="58" t="s">
        <v>680</v>
      </c>
      <c r="B276" s="43" t="s">
        <v>1053</v>
      </c>
    </row>
    <row r="277" spans="1:2" ht="16.5">
      <c r="A277" s="58" t="s">
        <v>681</v>
      </c>
      <c r="B277" s="43" t="s">
        <v>1054</v>
      </c>
    </row>
    <row r="278" spans="1:2" ht="16.5">
      <c r="A278" s="58" t="s">
        <v>682</v>
      </c>
      <c r="B278" s="43" t="s">
        <v>1055</v>
      </c>
    </row>
    <row r="279" spans="1:2" ht="16.5">
      <c r="A279" s="58" t="s">
        <v>561</v>
      </c>
      <c r="B279" s="43"/>
    </row>
    <row r="280" spans="1:2" ht="16.5">
      <c r="A280" s="58" t="s">
        <v>327</v>
      </c>
      <c r="B280" s="43" t="s">
        <v>328</v>
      </c>
    </row>
    <row r="281" spans="1:2" ht="16.5">
      <c r="A281" s="58" t="s">
        <v>683</v>
      </c>
      <c r="B281" s="43" t="s">
        <v>1056</v>
      </c>
    </row>
    <row r="282" spans="1:2" ht="16.5">
      <c r="A282" s="58" t="s">
        <v>684</v>
      </c>
      <c r="B282" s="43" t="s">
        <v>1057</v>
      </c>
    </row>
    <row r="283" spans="1:2" ht="16.5">
      <c r="A283" s="58" t="s">
        <v>685</v>
      </c>
      <c r="B283" s="43" t="s">
        <v>1058</v>
      </c>
    </row>
    <row r="284" spans="1:2" ht="16.5">
      <c r="A284" s="58" t="s">
        <v>686</v>
      </c>
      <c r="B284" s="43" t="s">
        <v>1059</v>
      </c>
    </row>
    <row r="285" spans="1:2" ht="16.5">
      <c r="A285" s="58" t="s">
        <v>687</v>
      </c>
      <c r="B285" s="43" t="s">
        <v>1060</v>
      </c>
    </row>
    <row r="286" spans="1:2" ht="16.5">
      <c r="A286" s="58" t="s">
        <v>688</v>
      </c>
      <c r="B286" s="43" t="s">
        <v>1061</v>
      </c>
    </row>
    <row r="287" spans="1:2" ht="16.5">
      <c r="A287" s="58" t="s">
        <v>689</v>
      </c>
      <c r="B287" s="43" t="s">
        <v>1062</v>
      </c>
    </row>
    <row r="288" spans="1:2" ht="16.5">
      <c r="A288" s="58" t="s">
        <v>690</v>
      </c>
      <c r="B288" s="43" t="s">
        <v>1063</v>
      </c>
    </row>
    <row r="289" spans="1:2" ht="16.5">
      <c r="A289" s="58" t="s">
        <v>691</v>
      </c>
      <c r="B289" s="43" t="s">
        <v>1064</v>
      </c>
    </row>
    <row r="290" spans="1:2" ht="16.5">
      <c r="A290" s="58" t="s">
        <v>692</v>
      </c>
      <c r="B290" s="43" t="s">
        <v>1065</v>
      </c>
    </row>
    <row r="291" spans="1:2" ht="16.5">
      <c r="A291" s="58" t="s">
        <v>693</v>
      </c>
      <c r="B291" s="43" t="s">
        <v>983</v>
      </c>
    </row>
    <row r="292" spans="1:2" ht="16.5">
      <c r="A292" s="58"/>
      <c r="B292" s="43"/>
    </row>
    <row r="293" spans="1:2" ht="16.5">
      <c r="A293" s="58" t="s">
        <v>339</v>
      </c>
      <c r="B293" s="43" t="s">
        <v>340</v>
      </c>
    </row>
    <row r="294" spans="1:2" ht="16.5">
      <c r="A294" s="58" t="s">
        <v>694</v>
      </c>
      <c r="B294" s="43" t="s">
        <v>1066</v>
      </c>
    </row>
    <row r="295" spans="1:2" ht="16.5">
      <c r="A295" s="58" t="s">
        <v>695</v>
      </c>
      <c r="B295" s="43" t="s">
        <v>1067</v>
      </c>
    </row>
    <row r="296" spans="1:2" ht="16.5">
      <c r="A296" s="58" t="s">
        <v>696</v>
      </c>
      <c r="B296" s="43" t="s">
        <v>1068</v>
      </c>
    </row>
    <row r="297" spans="1:2" ht="16.5">
      <c r="A297" s="58" t="s">
        <v>697</v>
      </c>
      <c r="B297" s="43" t="s">
        <v>1069</v>
      </c>
    </row>
    <row r="298" spans="1:2" ht="16.5">
      <c r="A298" s="58" t="s">
        <v>698</v>
      </c>
      <c r="B298" s="43" t="s">
        <v>1070</v>
      </c>
    </row>
    <row r="299" spans="1:2" ht="16.5">
      <c r="A299" s="58" t="s">
        <v>699</v>
      </c>
      <c r="B299" s="43" t="s">
        <v>1071</v>
      </c>
    </row>
    <row r="300" spans="1:2" ht="16.5">
      <c r="A300" s="58" t="s">
        <v>700</v>
      </c>
      <c r="B300" s="43" t="s">
        <v>1072</v>
      </c>
    </row>
    <row r="301" spans="1:2" ht="16.5">
      <c r="A301" s="58" t="s">
        <v>701</v>
      </c>
      <c r="B301" s="43" t="s">
        <v>1073</v>
      </c>
    </row>
    <row r="302" spans="1:2" ht="16.5">
      <c r="A302" s="58" t="s">
        <v>702</v>
      </c>
      <c r="B302" s="43" t="s">
        <v>1074</v>
      </c>
    </row>
    <row r="303" spans="1:2" ht="16.5">
      <c r="A303" s="58" t="s">
        <v>703</v>
      </c>
      <c r="B303" s="43" t="s">
        <v>1075</v>
      </c>
    </row>
    <row r="304" spans="1:2" ht="16.5">
      <c r="A304" s="58" t="s">
        <v>704</v>
      </c>
      <c r="B304" s="43" t="s">
        <v>1076</v>
      </c>
    </row>
    <row r="305" spans="1:2" ht="16.5">
      <c r="A305" s="58" t="s">
        <v>705</v>
      </c>
      <c r="B305" s="43" t="s">
        <v>1077</v>
      </c>
    </row>
    <row r="306" spans="1:2" ht="16.5">
      <c r="A306" s="58" t="s">
        <v>706</v>
      </c>
      <c r="B306" s="43" t="s">
        <v>1078</v>
      </c>
    </row>
    <row r="307" spans="1:2" ht="16.5">
      <c r="A307" s="58" t="s">
        <v>707</v>
      </c>
      <c r="B307" s="43" t="s">
        <v>1079</v>
      </c>
    </row>
    <row r="308" spans="1:2" ht="16.5">
      <c r="A308" s="58" t="s">
        <v>708</v>
      </c>
      <c r="B308" s="43" t="s">
        <v>1080</v>
      </c>
    </row>
    <row r="309" spans="1:2" ht="16.5">
      <c r="A309" s="58" t="s">
        <v>709</v>
      </c>
      <c r="B309" s="43" t="s">
        <v>1081</v>
      </c>
    </row>
    <row r="310" spans="1:2" ht="16.5">
      <c r="A310" s="58" t="s">
        <v>710</v>
      </c>
      <c r="B310" s="43" t="s">
        <v>1082</v>
      </c>
    </row>
    <row r="311" spans="1:2" ht="16.5">
      <c r="A311" s="58" t="s">
        <v>711</v>
      </c>
      <c r="B311" s="43" t="s">
        <v>1083</v>
      </c>
    </row>
    <row r="312" spans="1:2" ht="16.5">
      <c r="A312" s="58"/>
      <c r="B312" s="43"/>
    </row>
    <row r="313" spans="1:2" ht="16.5">
      <c r="A313" s="58" t="s">
        <v>359</v>
      </c>
      <c r="B313" s="43" t="s">
        <v>360</v>
      </c>
    </row>
    <row r="314" spans="1:2" ht="16.5">
      <c r="A314" s="58" t="s">
        <v>712</v>
      </c>
      <c r="B314" s="43" t="s">
        <v>1084</v>
      </c>
    </row>
    <row r="315" spans="1:2" ht="16.5">
      <c r="A315" s="58" t="s">
        <v>713</v>
      </c>
      <c r="B315" s="43" t="s">
        <v>1085</v>
      </c>
    </row>
    <row r="316" spans="1:2" ht="16.5">
      <c r="A316" s="58" t="s">
        <v>714</v>
      </c>
      <c r="B316" s="43" t="s">
        <v>1086</v>
      </c>
    </row>
    <row r="317" spans="1:2" ht="16.5">
      <c r="A317" s="58" t="s">
        <v>715</v>
      </c>
      <c r="B317" s="43" t="s">
        <v>1087</v>
      </c>
    </row>
    <row r="318" spans="1:2" ht="16.5">
      <c r="A318" s="58" t="s">
        <v>716</v>
      </c>
      <c r="B318" s="43" t="s">
        <v>1088</v>
      </c>
    </row>
    <row r="319" spans="1:2" ht="16.5">
      <c r="A319" s="58" t="s">
        <v>717</v>
      </c>
      <c r="B319" s="43" t="s">
        <v>1089</v>
      </c>
    </row>
    <row r="320" spans="1:2" ht="16.5">
      <c r="A320" s="58" t="s">
        <v>718</v>
      </c>
      <c r="B320" s="43" t="s">
        <v>1090</v>
      </c>
    </row>
    <row r="321" spans="1:2" ht="16.5">
      <c r="A321" s="58"/>
      <c r="B321" s="43"/>
    </row>
    <row r="322" spans="1:2" ht="16.5">
      <c r="A322" s="58" t="s">
        <v>368</v>
      </c>
      <c r="B322" s="43" t="s">
        <v>369</v>
      </c>
    </row>
    <row r="323" spans="1:2" ht="16.5">
      <c r="A323" s="58" t="s">
        <v>719</v>
      </c>
      <c r="B323" s="43" t="s">
        <v>1091</v>
      </c>
    </row>
    <row r="324" spans="1:2" ht="16.5">
      <c r="A324" s="58" t="s">
        <v>720</v>
      </c>
      <c r="B324" s="43" t="s">
        <v>950</v>
      </c>
    </row>
    <row r="325" spans="1:2" ht="16.5">
      <c r="A325" s="58" t="s">
        <v>721</v>
      </c>
      <c r="B325" s="43" t="s">
        <v>1092</v>
      </c>
    </row>
    <row r="326" spans="1:2" ht="16.5">
      <c r="A326" s="58" t="s">
        <v>722</v>
      </c>
      <c r="B326" s="43" t="s">
        <v>1093</v>
      </c>
    </row>
    <row r="327" spans="1:2" ht="16.5">
      <c r="A327" s="58" t="s">
        <v>723</v>
      </c>
      <c r="B327" s="43" t="s">
        <v>1094</v>
      </c>
    </row>
    <row r="328" spans="1:2" ht="16.5">
      <c r="A328" s="58" t="s">
        <v>724</v>
      </c>
      <c r="B328" s="43" t="s">
        <v>1095</v>
      </c>
    </row>
    <row r="329" spans="1:2" ht="16.5">
      <c r="A329" s="58" t="s">
        <v>725</v>
      </c>
      <c r="B329" s="43" t="s">
        <v>1096</v>
      </c>
    </row>
    <row r="330" spans="1:2" ht="16.5">
      <c r="A330" s="58" t="s">
        <v>726</v>
      </c>
      <c r="B330" s="43" t="s">
        <v>1097</v>
      </c>
    </row>
    <row r="331" spans="1:2" ht="16.5">
      <c r="A331" s="58"/>
      <c r="B331" s="43"/>
    </row>
    <row r="332" spans="1:2" ht="16.5">
      <c r="A332" s="58" t="s">
        <v>377</v>
      </c>
      <c r="B332" s="43" t="s">
        <v>378</v>
      </c>
    </row>
    <row r="333" spans="1:2" ht="16.5">
      <c r="A333" s="58" t="s">
        <v>727</v>
      </c>
      <c r="B333" s="43" t="s">
        <v>1098</v>
      </c>
    </row>
    <row r="334" spans="1:2" ht="16.5">
      <c r="A334" s="58" t="s">
        <v>728</v>
      </c>
      <c r="B334" s="43" t="s">
        <v>1099</v>
      </c>
    </row>
    <row r="335" spans="1:2" ht="16.5">
      <c r="A335" s="58" t="s">
        <v>729</v>
      </c>
      <c r="B335" s="43" t="s">
        <v>1100</v>
      </c>
    </row>
    <row r="336" spans="1:2" ht="16.5">
      <c r="A336" s="58" t="s">
        <v>730</v>
      </c>
      <c r="B336" s="43" t="s">
        <v>1101</v>
      </c>
    </row>
    <row r="337" spans="1:2" ht="16.5">
      <c r="A337" s="58" t="s">
        <v>731</v>
      </c>
      <c r="B337" s="43" t="s">
        <v>1102</v>
      </c>
    </row>
    <row r="338" spans="1:2" ht="16.5">
      <c r="A338" s="58" t="s">
        <v>732</v>
      </c>
      <c r="B338" s="43" t="s">
        <v>1103</v>
      </c>
    </row>
    <row r="339" spans="1:2" ht="16.5">
      <c r="A339" s="58" t="s">
        <v>733</v>
      </c>
      <c r="B339" s="43" t="s">
        <v>1104</v>
      </c>
    </row>
    <row r="340" spans="1:2" ht="16.5">
      <c r="A340" s="58"/>
      <c r="B340" s="43"/>
    </row>
    <row r="341" spans="1:2" ht="16.5">
      <c r="A341" s="58" t="s">
        <v>386</v>
      </c>
      <c r="B341" s="43" t="s">
        <v>387</v>
      </c>
    </row>
    <row r="342" spans="1:2" ht="16.5">
      <c r="A342" s="58" t="s">
        <v>734</v>
      </c>
      <c r="B342" s="43" t="s">
        <v>1105</v>
      </c>
    </row>
    <row r="343" spans="1:2" ht="16.5">
      <c r="A343" s="58" t="s">
        <v>735</v>
      </c>
      <c r="B343" s="43" t="s">
        <v>1106</v>
      </c>
    </row>
    <row r="344" spans="1:2" ht="16.5">
      <c r="A344" s="58" t="s">
        <v>736</v>
      </c>
      <c r="B344" s="43" t="s">
        <v>1107</v>
      </c>
    </row>
    <row r="345" spans="1:2" ht="16.5">
      <c r="A345" s="58" t="s">
        <v>737</v>
      </c>
      <c r="B345" s="43" t="s">
        <v>1108</v>
      </c>
    </row>
    <row r="346" spans="1:2" ht="16.5">
      <c r="A346" s="58"/>
      <c r="B346" s="43"/>
    </row>
    <row r="347" spans="1:2" ht="16.5">
      <c r="A347" s="58" t="s">
        <v>392</v>
      </c>
      <c r="B347" s="43" t="s">
        <v>393</v>
      </c>
    </row>
    <row r="348" spans="1:2" ht="16.5">
      <c r="A348" s="58" t="s">
        <v>738</v>
      </c>
      <c r="B348" s="43" t="s">
        <v>1109</v>
      </c>
    </row>
    <row r="349" spans="1:2" ht="16.5">
      <c r="A349" s="58" t="s">
        <v>739</v>
      </c>
      <c r="B349" s="43" t="s">
        <v>1110</v>
      </c>
    </row>
    <row r="350" spans="1:2" ht="16.5">
      <c r="A350" s="58" t="s">
        <v>740</v>
      </c>
      <c r="B350" s="43" t="s">
        <v>1111</v>
      </c>
    </row>
    <row r="351" spans="1:2" ht="16.5">
      <c r="A351" s="58" t="s">
        <v>741</v>
      </c>
      <c r="B351" s="43" t="s">
        <v>1112</v>
      </c>
    </row>
    <row r="352" spans="1:2" ht="16.5">
      <c r="A352" s="58" t="s">
        <v>742</v>
      </c>
      <c r="B352" s="43" t="s">
        <v>1113</v>
      </c>
    </row>
    <row r="353" spans="1:2" ht="16.5">
      <c r="A353" s="58" t="s">
        <v>743</v>
      </c>
      <c r="B353" s="43" t="s">
        <v>1114</v>
      </c>
    </row>
    <row r="354" spans="1:2" ht="16.5">
      <c r="A354" s="58" t="s">
        <v>744</v>
      </c>
      <c r="B354" s="43" t="s">
        <v>1115</v>
      </c>
    </row>
    <row r="355" spans="1:2" ht="16.5">
      <c r="A355" s="58" t="s">
        <v>745</v>
      </c>
      <c r="B355" s="43" t="s">
        <v>1116</v>
      </c>
    </row>
    <row r="356" spans="1:2" ht="16.5">
      <c r="A356" s="58" t="s">
        <v>746</v>
      </c>
      <c r="B356" s="43" t="s">
        <v>1117</v>
      </c>
    </row>
    <row r="357" spans="1:2" ht="16.5">
      <c r="A357" s="58" t="s">
        <v>747</v>
      </c>
      <c r="B357" s="43" t="s">
        <v>1118</v>
      </c>
    </row>
    <row r="358" spans="1:2" ht="16.5">
      <c r="A358" s="58"/>
      <c r="B358" s="43"/>
    </row>
    <row r="359" spans="1:2" ht="16.5">
      <c r="A359" s="58" t="s">
        <v>404</v>
      </c>
      <c r="B359" s="43" t="s">
        <v>405</v>
      </c>
    </row>
    <row r="360" spans="1:2" ht="16.5">
      <c r="A360" s="58" t="s">
        <v>748</v>
      </c>
      <c r="B360" s="43" t="s">
        <v>406</v>
      </c>
    </row>
    <row r="361" spans="1:2" ht="16.5">
      <c r="A361" s="58" t="s">
        <v>749</v>
      </c>
      <c r="B361" s="43" t="s">
        <v>407</v>
      </c>
    </row>
    <row r="362" spans="1:2" ht="16.5">
      <c r="A362" s="58" t="s">
        <v>750</v>
      </c>
      <c r="B362" s="43" t="s">
        <v>408</v>
      </c>
    </row>
    <row r="363" spans="1:2" ht="16.5">
      <c r="A363" s="58" t="s">
        <v>751</v>
      </c>
      <c r="B363" s="43" t="s">
        <v>409</v>
      </c>
    </row>
    <row r="364" spans="1:2" ht="16.5">
      <c r="A364" s="58" t="s">
        <v>752</v>
      </c>
      <c r="B364" s="43" t="s">
        <v>410</v>
      </c>
    </row>
    <row r="365" spans="1:2" ht="16.5">
      <c r="A365" s="58" t="s">
        <v>753</v>
      </c>
      <c r="B365" s="43" t="s">
        <v>411</v>
      </c>
    </row>
    <row r="366" spans="1:2" ht="16.5">
      <c r="A366" s="58" t="s">
        <v>754</v>
      </c>
      <c r="B366" s="43" t="s">
        <v>412</v>
      </c>
    </row>
    <row r="367" spans="1:2" ht="16.5">
      <c r="A367" s="58" t="s">
        <v>755</v>
      </c>
      <c r="B367" s="43" t="s">
        <v>413</v>
      </c>
    </row>
    <row r="368" spans="1:2" ht="16.5">
      <c r="A368" s="58" t="s">
        <v>756</v>
      </c>
      <c r="B368" s="43" t="s">
        <v>414</v>
      </c>
    </row>
    <row r="369" spans="1:2" ht="16.5">
      <c r="A369" s="58" t="s">
        <v>757</v>
      </c>
      <c r="B369" s="43" t="s">
        <v>415</v>
      </c>
    </row>
    <row r="370" spans="1:2" ht="16.5">
      <c r="A370" s="58" t="s">
        <v>758</v>
      </c>
      <c r="B370" s="43" t="s">
        <v>416</v>
      </c>
    </row>
    <row r="371" spans="1:2" ht="16.5">
      <c r="A371" s="58" t="s">
        <v>759</v>
      </c>
      <c r="B371" s="43" t="s">
        <v>417</v>
      </c>
    </row>
    <row r="372" spans="1:2" ht="16.5">
      <c r="A372" s="58" t="s">
        <v>760</v>
      </c>
      <c r="B372" s="43" t="s">
        <v>418</v>
      </c>
    </row>
    <row r="373" spans="1:2" ht="16.5">
      <c r="A373" s="58" t="s">
        <v>761</v>
      </c>
      <c r="B373" s="43" t="s">
        <v>419</v>
      </c>
    </row>
    <row r="374" spans="1:2" ht="16.5">
      <c r="A374" s="58" t="s">
        <v>762</v>
      </c>
      <c r="B374" s="43" t="s">
        <v>420</v>
      </c>
    </row>
    <row r="375" spans="1:2" ht="16.5">
      <c r="A375" s="58" t="s">
        <v>763</v>
      </c>
      <c r="B375" s="43" t="s">
        <v>421</v>
      </c>
    </row>
    <row r="376" spans="1:2" ht="16.5">
      <c r="A376" s="58" t="s">
        <v>764</v>
      </c>
      <c r="B376" s="43" t="s">
        <v>422</v>
      </c>
    </row>
    <row r="377" spans="1:2" ht="16.5">
      <c r="A377" s="58" t="s">
        <v>765</v>
      </c>
      <c r="B377" s="43" t="s">
        <v>423</v>
      </c>
    </row>
    <row r="378" spans="1:2" ht="16.5">
      <c r="A378" s="58" t="s">
        <v>766</v>
      </c>
      <c r="B378" s="43" t="s">
        <v>424</v>
      </c>
    </row>
    <row r="379" spans="1:2" ht="16.5">
      <c r="A379" s="58" t="s">
        <v>767</v>
      </c>
      <c r="B379" s="43" t="s">
        <v>425</v>
      </c>
    </row>
    <row r="380" spans="1:2" ht="16.5">
      <c r="A380" s="58" t="s">
        <v>768</v>
      </c>
      <c r="B380" s="43" t="s">
        <v>426</v>
      </c>
    </row>
    <row r="381" spans="1:2" ht="16.5">
      <c r="A381" s="58" t="s">
        <v>769</v>
      </c>
      <c r="B381" s="43" t="s">
        <v>427</v>
      </c>
    </row>
    <row r="382" spans="1:2" ht="16.5">
      <c r="A382" s="58" t="s">
        <v>770</v>
      </c>
      <c r="B382" s="43" t="s">
        <v>428</v>
      </c>
    </row>
    <row r="383" spans="1:2" ht="16.5">
      <c r="A383" s="58" t="s">
        <v>771</v>
      </c>
      <c r="B383" s="43" t="s">
        <v>429</v>
      </c>
    </row>
    <row r="384" spans="1:2" ht="16.5">
      <c r="A384" s="58" t="s">
        <v>772</v>
      </c>
      <c r="B384" s="43" t="s">
        <v>430</v>
      </c>
    </row>
    <row r="385" spans="1:2" ht="16.5">
      <c r="A385" s="58"/>
      <c r="B385" s="43"/>
    </row>
    <row r="386" spans="1:2" ht="16.5">
      <c r="A386" s="58" t="s">
        <v>431</v>
      </c>
      <c r="B386" s="43" t="s">
        <v>432</v>
      </c>
    </row>
    <row r="387" spans="1:2" ht="16.5">
      <c r="A387" s="58" t="s">
        <v>773</v>
      </c>
      <c r="B387" s="43" t="s">
        <v>1119</v>
      </c>
    </row>
    <row r="388" spans="1:2" ht="16.5">
      <c r="A388" s="58" t="s">
        <v>774</v>
      </c>
      <c r="B388" s="43" t="s">
        <v>1120</v>
      </c>
    </row>
    <row r="389" spans="1:2" ht="16.5">
      <c r="A389" s="58" t="s">
        <v>775</v>
      </c>
      <c r="B389" s="43" t="s">
        <v>1121</v>
      </c>
    </row>
    <row r="390" spans="1:2" ht="16.5">
      <c r="A390" s="58" t="s">
        <v>776</v>
      </c>
      <c r="B390" s="43" t="s">
        <v>1122</v>
      </c>
    </row>
    <row r="391" spans="1:2" ht="16.5">
      <c r="A391" s="58" t="s">
        <v>777</v>
      </c>
      <c r="B391" s="43" t="s">
        <v>1123</v>
      </c>
    </row>
    <row r="392" spans="1:2" ht="16.5">
      <c r="A392" s="58" t="s">
        <v>778</v>
      </c>
      <c r="B392" s="43" t="s">
        <v>1124</v>
      </c>
    </row>
    <row r="393" spans="1:2" ht="16.5">
      <c r="A393" s="58" t="s">
        <v>779</v>
      </c>
      <c r="B393" s="43" t="s">
        <v>1125</v>
      </c>
    </row>
    <row r="394" spans="1:2" ht="16.5">
      <c r="A394" s="58" t="s">
        <v>780</v>
      </c>
      <c r="B394" s="43" t="s">
        <v>1126</v>
      </c>
    </row>
    <row r="395" spans="1:2" ht="16.5">
      <c r="A395" s="58" t="s">
        <v>781</v>
      </c>
      <c r="B395" s="43" t="s">
        <v>1127</v>
      </c>
    </row>
    <row r="396" spans="1:2" ht="16.5">
      <c r="A396" s="58" t="s">
        <v>782</v>
      </c>
      <c r="B396" s="43" t="s">
        <v>1128</v>
      </c>
    </row>
    <row r="397" spans="1:2" ht="16.5">
      <c r="A397" s="58" t="s">
        <v>783</v>
      </c>
      <c r="B397" s="43" t="s">
        <v>1129</v>
      </c>
    </row>
    <row r="398" spans="1:2" ht="16.5">
      <c r="A398" s="58" t="s">
        <v>784</v>
      </c>
      <c r="B398" s="43" t="s">
        <v>1130</v>
      </c>
    </row>
    <row r="399" spans="1:2" ht="16.5">
      <c r="A399" s="58" t="s">
        <v>785</v>
      </c>
      <c r="B399" s="43" t="s">
        <v>1131</v>
      </c>
    </row>
    <row r="400" spans="1:2" ht="16.5">
      <c r="A400" s="58" t="s">
        <v>786</v>
      </c>
      <c r="B400" s="43" t="s">
        <v>1132</v>
      </c>
    </row>
    <row r="401" spans="1:2" ht="16.5">
      <c r="A401" s="58" t="s">
        <v>787</v>
      </c>
      <c r="B401" s="43" t="s">
        <v>1133</v>
      </c>
    </row>
    <row r="402" spans="1:2" ht="16.5">
      <c r="A402" s="58" t="s">
        <v>788</v>
      </c>
      <c r="B402" s="43" t="s">
        <v>1134</v>
      </c>
    </row>
    <row r="403" spans="1:2" ht="16.5">
      <c r="A403" s="58" t="s">
        <v>789</v>
      </c>
      <c r="B403" s="43" t="s">
        <v>1135</v>
      </c>
    </row>
    <row r="404" spans="1:2" ht="16.5">
      <c r="A404" s="58" t="s">
        <v>790</v>
      </c>
      <c r="B404" s="43" t="s">
        <v>1136</v>
      </c>
    </row>
    <row r="405" spans="1:2" ht="16.5">
      <c r="A405" s="58" t="s">
        <v>791</v>
      </c>
      <c r="B405" s="43" t="s">
        <v>1137</v>
      </c>
    </row>
    <row r="406" spans="1:2" ht="16.5">
      <c r="A406" s="58" t="s">
        <v>792</v>
      </c>
      <c r="B406" s="43" t="s">
        <v>1138</v>
      </c>
    </row>
    <row r="407" spans="1:2" ht="16.5">
      <c r="A407" s="58" t="s">
        <v>793</v>
      </c>
      <c r="B407" s="43" t="s">
        <v>1139</v>
      </c>
    </row>
    <row r="408" spans="1:2" ht="16.5">
      <c r="A408" s="58" t="s">
        <v>794</v>
      </c>
      <c r="B408" s="43" t="s">
        <v>1140</v>
      </c>
    </row>
    <row r="409" spans="1:2" ht="16.5">
      <c r="A409" s="58"/>
      <c r="B409" s="43"/>
    </row>
    <row r="410" spans="1:2" ht="16.5">
      <c r="A410" s="58" t="s">
        <v>455</v>
      </c>
      <c r="B410" s="43" t="s">
        <v>456</v>
      </c>
    </row>
    <row r="411" spans="1:2" ht="16.5">
      <c r="A411" s="58" t="s">
        <v>795</v>
      </c>
      <c r="B411" s="43" t="s">
        <v>1141</v>
      </c>
    </row>
    <row r="412" spans="1:2" ht="16.5">
      <c r="A412" s="58" t="s">
        <v>796</v>
      </c>
      <c r="B412" s="43" t="s">
        <v>1142</v>
      </c>
    </row>
    <row r="413" spans="1:2" ht="16.5">
      <c r="A413" s="58" t="s">
        <v>797</v>
      </c>
      <c r="B413" s="43" t="s">
        <v>1143</v>
      </c>
    </row>
    <row r="414" spans="1:2" ht="16.5">
      <c r="A414" s="58" t="s">
        <v>798</v>
      </c>
      <c r="B414" s="43" t="s">
        <v>1144</v>
      </c>
    </row>
    <row r="415" spans="1:2" ht="16.5">
      <c r="A415" s="58" t="s">
        <v>799</v>
      </c>
      <c r="B415" s="43" t="s">
        <v>1145</v>
      </c>
    </row>
    <row r="416" spans="1:2" ht="16.5">
      <c r="A416" s="58" t="s">
        <v>800</v>
      </c>
      <c r="B416" s="43" t="s">
        <v>1146</v>
      </c>
    </row>
    <row r="417" spans="1:2" ht="16.5">
      <c r="A417" s="58" t="s">
        <v>801</v>
      </c>
      <c r="B417" s="43" t="s">
        <v>1147</v>
      </c>
    </row>
    <row r="418" spans="1:2" ht="16.5">
      <c r="A418" s="58" t="s">
        <v>802</v>
      </c>
      <c r="B418" s="43" t="s">
        <v>1148</v>
      </c>
    </row>
    <row r="419" spans="1:2" ht="16.5">
      <c r="A419" s="58" t="s">
        <v>803</v>
      </c>
      <c r="B419" s="43" t="s">
        <v>1149</v>
      </c>
    </row>
    <row r="420" spans="1:2" ht="16.5">
      <c r="A420" s="58" t="s">
        <v>804</v>
      </c>
      <c r="B420" s="43" t="s">
        <v>1150</v>
      </c>
    </row>
    <row r="421" spans="1:2" ht="16.5">
      <c r="A421" s="58" t="s">
        <v>805</v>
      </c>
      <c r="B421" s="43" t="s">
        <v>1151</v>
      </c>
    </row>
    <row r="422" spans="1:2" ht="16.5">
      <c r="A422" s="58"/>
      <c r="B422" s="43"/>
    </row>
    <row r="423" spans="1:2" ht="16.5">
      <c r="A423" s="58" t="s">
        <v>468</v>
      </c>
      <c r="B423" s="43" t="s">
        <v>469</v>
      </c>
    </row>
    <row r="424" spans="1:2" ht="16.5">
      <c r="A424" s="58" t="s">
        <v>806</v>
      </c>
      <c r="B424" s="43" t="s">
        <v>1152</v>
      </c>
    </row>
    <row r="425" spans="1:2" ht="16.5">
      <c r="A425" s="58" t="s">
        <v>807</v>
      </c>
      <c r="B425" s="43" t="s">
        <v>1153</v>
      </c>
    </row>
    <row r="426" spans="1:2" ht="16.5">
      <c r="A426" s="58" t="s">
        <v>808</v>
      </c>
      <c r="B426" s="43" t="s">
        <v>1154</v>
      </c>
    </row>
    <row r="427" spans="1:2" ht="16.5">
      <c r="A427" s="58" t="s">
        <v>809</v>
      </c>
      <c r="B427" s="43" t="s">
        <v>1155</v>
      </c>
    </row>
    <row r="428" spans="1:2" ht="16.5">
      <c r="A428" s="58" t="s">
        <v>810</v>
      </c>
      <c r="B428" s="43" t="s">
        <v>1156</v>
      </c>
    </row>
    <row r="429" spans="1:2" ht="16.5">
      <c r="A429" s="58"/>
      <c r="B429" s="43"/>
    </row>
    <row r="430" spans="1:2" ht="16.5">
      <c r="A430" s="58" t="s">
        <v>475</v>
      </c>
      <c r="B430" s="43" t="s">
        <v>476</v>
      </c>
    </row>
    <row r="431" spans="1:2" ht="16.5">
      <c r="A431" s="58" t="s">
        <v>811</v>
      </c>
      <c r="B431" s="43" t="s">
        <v>1157</v>
      </c>
    </row>
    <row r="432" spans="1:2" ht="16.5">
      <c r="A432" s="58" t="s">
        <v>812</v>
      </c>
      <c r="B432" s="43" t="s">
        <v>1158</v>
      </c>
    </row>
    <row r="433" spans="1:2" ht="16.5">
      <c r="A433" s="58" t="s">
        <v>813</v>
      </c>
      <c r="B433" s="43" t="s">
        <v>1159</v>
      </c>
    </row>
    <row r="434" spans="1:2" ht="16.5">
      <c r="A434" s="58" t="s">
        <v>814</v>
      </c>
      <c r="B434" s="43" t="s">
        <v>1160</v>
      </c>
    </row>
    <row r="435" spans="1:2" ht="16.5">
      <c r="A435" s="58" t="s">
        <v>815</v>
      </c>
      <c r="B435" s="43" t="s">
        <v>1161</v>
      </c>
    </row>
    <row r="436" spans="1:2" ht="16.5">
      <c r="A436" s="58" t="s">
        <v>816</v>
      </c>
      <c r="B436" s="43" t="s">
        <v>1162</v>
      </c>
    </row>
    <row r="437" spans="1:2" ht="16.5">
      <c r="A437" s="58" t="s">
        <v>817</v>
      </c>
      <c r="B437" s="43" t="s">
        <v>1163</v>
      </c>
    </row>
    <row r="438" spans="1:2" ht="16.5">
      <c r="A438" s="58" t="s">
        <v>818</v>
      </c>
      <c r="B438" s="43" t="s">
        <v>1164</v>
      </c>
    </row>
    <row r="439" spans="1:2" ht="16.5">
      <c r="A439" s="58" t="s">
        <v>819</v>
      </c>
      <c r="B439" s="43" t="s">
        <v>1165</v>
      </c>
    </row>
    <row r="440" spans="1:2" ht="16.5">
      <c r="A440" s="58" t="s">
        <v>820</v>
      </c>
      <c r="B440" s="43" t="s">
        <v>1166</v>
      </c>
    </row>
    <row r="441" spans="1:2" ht="16.5">
      <c r="A441" s="58" t="s">
        <v>821</v>
      </c>
      <c r="B441" s="43" t="s">
        <v>1167</v>
      </c>
    </row>
    <row r="442" spans="1:2" ht="16.5">
      <c r="A442" s="58"/>
      <c r="B442" s="43"/>
    </row>
    <row r="443" spans="1:2" ht="16.5">
      <c r="A443" s="58" t="s">
        <v>488</v>
      </c>
      <c r="B443" s="43" t="s">
        <v>489</v>
      </c>
    </row>
    <row r="444" spans="1:2" ht="16.5">
      <c r="A444" s="58" t="s">
        <v>822</v>
      </c>
      <c r="B444" s="43" t="s">
        <v>1168</v>
      </c>
    </row>
    <row r="445" spans="1:2" ht="16.5">
      <c r="A445" s="58" t="s">
        <v>823</v>
      </c>
      <c r="B445" s="43" t="s">
        <v>1169</v>
      </c>
    </row>
    <row r="446" spans="1:2" ht="16.5">
      <c r="A446" s="58" t="s">
        <v>824</v>
      </c>
      <c r="B446" s="43" t="s">
        <v>1170</v>
      </c>
    </row>
    <row r="447" spans="1:2" ht="16.5">
      <c r="A447" s="58" t="s">
        <v>825</v>
      </c>
      <c r="B447" s="43" t="s">
        <v>1171</v>
      </c>
    </row>
    <row r="448" spans="1:2" ht="16.5">
      <c r="A448" s="58" t="s">
        <v>826</v>
      </c>
      <c r="B448" s="43" t="s">
        <v>1172</v>
      </c>
    </row>
    <row r="449" spans="1:2" ht="16.5">
      <c r="A449" s="58" t="s">
        <v>827</v>
      </c>
      <c r="B449" s="43" t="s">
        <v>1173</v>
      </c>
    </row>
    <row r="450" spans="1:2" ht="16.5">
      <c r="A450" s="58" t="s">
        <v>828</v>
      </c>
      <c r="B450" s="43" t="s">
        <v>1174</v>
      </c>
    </row>
    <row r="451" spans="1:2" ht="16.5">
      <c r="A451" s="58" t="s">
        <v>829</v>
      </c>
      <c r="B451" s="43" t="s">
        <v>1175</v>
      </c>
    </row>
    <row r="452" spans="1:2" ht="16.5">
      <c r="A452" s="58" t="s">
        <v>830</v>
      </c>
      <c r="B452" s="43" t="s">
        <v>1176</v>
      </c>
    </row>
    <row r="453" spans="1:2" ht="16.5">
      <c r="A453" s="58" t="s">
        <v>831</v>
      </c>
      <c r="B453" s="43" t="s">
        <v>1177</v>
      </c>
    </row>
    <row r="454" spans="1:2" ht="16.5">
      <c r="A454" s="58"/>
      <c r="B454" s="43"/>
    </row>
    <row r="455" spans="1:2" ht="16.5">
      <c r="A455" s="58" t="s">
        <v>500</v>
      </c>
      <c r="B455" s="43" t="s">
        <v>501</v>
      </c>
    </row>
    <row r="456" spans="1:2" ht="16.5">
      <c r="A456" s="58" t="s">
        <v>832</v>
      </c>
      <c r="B456" s="43" t="s">
        <v>1178</v>
      </c>
    </row>
    <row r="457" spans="1:2" ht="16.5">
      <c r="A457" s="58" t="s">
        <v>833</v>
      </c>
      <c r="B457" s="43" t="s">
        <v>1179</v>
      </c>
    </row>
    <row r="458" spans="1:2" ht="16.5">
      <c r="A458" s="58" t="s">
        <v>834</v>
      </c>
      <c r="B458" s="43" t="s">
        <v>1180</v>
      </c>
    </row>
    <row r="459" spans="1:2" ht="16.5">
      <c r="A459" s="58" t="s">
        <v>835</v>
      </c>
      <c r="B459" s="43" t="s">
        <v>1181</v>
      </c>
    </row>
    <row r="460" spans="1:2" ht="16.5">
      <c r="A460" s="58" t="s">
        <v>836</v>
      </c>
      <c r="B460" s="43" t="s">
        <v>1182</v>
      </c>
    </row>
    <row r="461" spans="1:2" ht="13.5" thickBot="1">
      <c r="A461" s="63" t="s">
        <v>892</v>
      </c>
      <c r="B461" s="50" t="s">
        <v>891</v>
      </c>
    </row>
    <row r="462" ht="13.5" thickBot="1">
      <c r="B462" s="33">
        <v>42766</v>
      </c>
    </row>
    <row r="463" ht="13.5" thickBot="1">
      <c r="B463" s="33">
        <v>42794</v>
      </c>
    </row>
    <row r="464" ht="13.5" thickBot="1">
      <c r="B464" s="33">
        <v>42825</v>
      </c>
    </row>
    <row r="465" ht="13.5" thickBot="1">
      <c r="B465" s="33">
        <v>42855</v>
      </c>
    </row>
    <row r="466" ht="13.5" thickBot="1">
      <c r="B466" s="33">
        <v>42886</v>
      </c>
    </row>
    <row r="467" ht="13.5" thickBot="1">
      <c r="B467" s="33">
        <v>42916</v>
      </c>
    </row>
    <row r="468" ht="13.5" thickBot="1">
      <c r="B468" s="33">
        <v>42947</v>
      </c>
    </row>
    <row r="469" ht="13.5" thickBot="1">
      <c r="B469" s="33">
        <v>42978</v>
      </c>
    </row>
    <row r="470" ht="13.5" thickBot="1">
      <c r="B470" s="33">
        <v>43008</v>
      </c>
    </row>
    <row r="471" ht="13.5" thickBot="1">
      <c r="B471" s="33">
        <v>43039</v>
      </c>
    </row>
    <row r="472" ht="13.5" thickBot="1">
      <c r="B472" s="33">
        <v>43069</v>
      </c>
    </row>
    <row r="473" ht="13.5" thickBot="1">
      <c r="B473" s="33">
        <v>43100</v>
      </c>
    </row>
  </sheetData>
  <sheetProtection password="81B0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Мариан Георгиев</cp:lastModifiedBy>
  <cp:lastPrinted>2014-02-04T07:48:21Z</cp:lastPrinted>
  <dcterms:created xsi:type="dcterms:W3CDTF">2006-03-29T13:56:28Z</dcterms:created>
  <dcterms:modified xsi:type="dcterms:W3CDTF">2017-01-24T08:43:48Z</dcterms:modified>
  <cp:category/>
  <cp:version/>
  <cp:contentType/>
  <cp:contentStatus/>
</cp:coreProperties>
</file>